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H10" i="1"/>
  <c r="H11"/>
  <c r="G10"/>
  <c r="H12"/>
  <c r="F18"/>
  <c r="D18"/>
  <c r="H18"/>
  <c r="E18"/>
  <c r="G18"/>
  <c r="C18"/>
  <c r="G9"/>
  <c r="G11"/>
  <c r="H9"/>
  <c r="H15"/>
  <c r="H16"/>
  <c r="H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<sst xmlns="http://schemas.openxmlformats.org/spreadsheetml/2006/main" count="31" uniqueCount="31">
  <si>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</si>
  <si>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</si>
  <si>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</si>
  <si>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</si>
  <si>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</si>
  <si>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</si>
  <si>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</si>
  <si>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</si>
  <si>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</si>
  <si>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</si>
  <si>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</si>
  <si>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</si>
  <si>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</si>
  <si>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</si>
  <si>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</si>
  <si>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</si>
  <si>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</si>
  <si>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</si>
  <si>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</si>
  <si>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</si>
  <si>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</si>
  <si>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</si>
  <si>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Всього по бюджету</t>
  </si>
  <si>
    <t>% виконання плану звітного періоду</t>
  </si>
  <si>
    <t>% виконання річного плану</t>
  </si>
  <si>
    <t>грн.</t>
  </si>
  <si>
    <t>Міжбюджетні трансферти</t>
  </si>
  <si>
    <t>9000</t>
  </si>
  <si>
    <t>Охорона здоров`я</t>
  </si>
  <si>
    <t>Аналіз виконання видаткової частини спеціального фонду бюджету Новоодеської міської  територіальної громади за січень-грудень  2025 року</t>
  </si>
  <si>
    <t>2000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</si>
</sst>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1" xfId="0" quotePrefix="1" applyFont="1" applyFill="1" applyBorder="1"/>
    <xf numFmtId="0" fontId="3" fillId="0" borderId="1" xfId="0" applyFont="1" applyFill="1" applyBorder="1"/>
    <xf numFmtId="2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view="pageBreakPreview" zoomScaleSheetLayoutView="100" workbookViewId="0">
      <selection activeCell="G18" sqref="G18"/>
    </sheetView>
  </sheetViews>
  <sheetFormatPr defaultRowHeight="12.75"/>
  <cols>
    <col min="1" max="1" width="6.42578125" customWidth="1"/>
    <col min="2" max="2" width="31.7109375" customWidth="1"/>
    <col min="3" max="3" width="12.28515625" customWidth="1"/>
    <col min="4" max="4" width="12" customWidth="1"/>
    <col min="5" max="5" width="11.5703125" bestFit="1" customWidth="1"/>
    <col min="6" max="6" width="11.5703125" customWidth="1"/>
    <col min="7" max="7" width="13.28515625" customWidth="1"/>
    <col min="8" max="8" width="12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2.25" customHeight="1">
      <c r="A2" s="2"/>
      <c r="B2" s="15" t="s">
        <v>29</v>
      </c>
      <c r="C2" s="15"/>
      <c r="D2" s="15"/>
      <c r="E2" s="15"/>
      <c r="F2" s="15"/>
      <c r="G2" s="15"/>
      <c r="H2" s="1"/>
      <c r="I2" s="1"/>
    </row>
    <row r="3" spans="1:9">
      <c r="A3" s="14"/>
      <c r="B3" s="14"/>
      <c r="C3" s="14"/>
      <c r="D3" s="14"/>
      <c r="E3" s="14"/>
      <c r="F3" s="14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 t="s">
        <v>25</v>
      </c>
      <c r="I4" s="1"/>
    </row>
    <row r="5" spans="1:9" ht="63.7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23</v>
      </c>
      <c r="H5" s="3" t="s">
        <v>24</v>
      </c>
      <c r="I5" s="1"/>
    </row>
    <row r="6" spans="1:9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"/>
    </row>
    <row r="7" spans="1:9">
      <c r="A7" s="4"/>
      <c r="B7" s="4"/>
      <c r="C7" s="5"/>
      <c r="D7" s="5"/>
      <c r="E7" s="5"/>
      <c r="F7" s="5"/>
      <c r="G7" s="5"/>
      <c r="H7" s="5"/>
      <c r="I7" s="1"/>
    </row>
    <row r="8" spans="1:9">
      <c r="A8" s="10" t="s">
        <v>6</v>
      </c>
      <c r="B8" s="11" t="s">
        <v>7</v>
      </c>
      <c r="C8" s="12">
        <v>150000</v>
      </c>
      <c r="D8" s="12">
        <v>454643</v>
      </c>
      <c r="E8" s="12">
        <v>454643</v>
      </c>
      <c r="F8" s="12">
        <v>1181396.04</v>
      </c>
      <c r="G8" s="6">
        <v>0</v>
      </c>
      <c r="H8" s="6">
        <f>F8/D8*100</f>
        <v>259.85136469713603</v>
      </c>
      <c r="I8" s="1"/>
    </row>
    <row r="9" spans="1:9">
      <c r="A9" s="10" t="s">
        <v>8</v>
      </c>
      <c r="B9" s="11" t="s">
        <v>9</v>
      </c>
      <c r="C9" s="12">
        <v>4812185</v>
      </c>
      <c r="D9" s="12">
        <v>21559370</v>
      </c>
      <c r="E9" s="12">
        <v>21559370</v>
      </c>
      <c r="F9" s="12">
        <v>8831173.5500000007</v>
      </c>
      <c r="G9" s="6">
        <f>F9/E9*100</f>
        <v>40.962113225015386</v>
      </c>
      <c r="H9" s="6">
        <f t="shared" ref="H9:H18" si="0">F9/D9*100</f>
        <v>40.962113225015386</v>
      </c>
      <c r="I9" s="1"/>
    </row>
    <row r="10" spans="1:9">
      <c r="A10" s="10" t="s">
        <v>30</v>
      </c>
      <c r="B10" s="11" t="s">
        <v>28</v>
      </c>
      <c r="C10" s="12">
        <v>0</v>
      </c>
      <c r="D10" s="12">
        <v>1460121</v>
      </c>
      <c r="E10" s="12">
        <v>1460121</v>
      </c>
      <c r="F10" s="12">
        <v>89452</v>
      </c>
      <c r="G10" s="6">
        <f>F10/E10*100</f>
        <v>6.1263415840194071</v>
      </c>
      <c r="H10" s="6">
        <f t="shared" si="0"/>
        <v>6.1263415840194071</v>
      </c>
      <c r="I10" s="1"/>
    </row>
    <row r="11" spans="1:9" ht="25.5">
      <c r="A11" s="10" t="s">
        <v>10</v>
      </c>
      <c r="B11" s="13" t="s">
        <v>11</v>
      </c>
      <c r="C11" s="12">
        <v>718114</v>
      </c>
      <c r="D11" s="12">
        <v>818114</v>
      </c>
      <c r="E11" s="12">
        <v>818114</v>
      </c>
      <c r="F11" s="12">
        <v>6325315.0899999999</v>
      </c>
      <c r="G11" s="6">
        <f>F11/E11*100</f>
        <v>773.15815277577451</v>
      </c>
      <c r="H11" s="6">
        <f t="shared" si="0"/>
        <v>773.15815277577451</v>
      </c>
      <c r="I11" s="1"/>
    </row>
    <row r="12" spans="1:9">
      <c r="A12" s="10" t="s">
        <v>12</v>
      </c>
      <c r="B12" s="11" t="s">
        <v>13</v>
      </c>
      <c r="C12" s="12">
        <v>10000</v>
      </c>
      <c r="D12" s="12">
        <v>127800</v>
      </c>
      <c r="E12" s="12">
        <v>127800</v>
      </c>
      <c r="F12" s="12">
        <v>320022.42</v>
      </c>
      <c r="G12" s="6">
        <v>0</v>
      </c>
      <c r="H12" s="6">
        <f t="shared" si="0"/>
        <v>250.40877934272299</v>
      </c>
      <c r="I12" s="1"/>
    </row>
    <row r="13" spans="1:9">
      <c r="A13" s="10" t="s">
        <v>14</v>
      </c>
      <c r="B13" s="11" t="s">
        <v>15</v>
      </c>
      <c r="C13" s="12">
        <v>0</v>
      </c>
      <c r="D13" s="12">
        <v>0</v>
      </c>
      <c r="E13" s="12">
        <v>0</v>
      </c>
      <c r="F13" s="12">
        <v>14407.14</v>
      </c>
      <c r="G13" s="6">
        <v>0</v>
      </c>
      <c r="H13" s="6">
        <v>0</v>
      </c>
      <c r="I13" s="1"/>
    </row>
    <row r="14" spans="1:9">
      <c r="A14" s="10" t="s">
        <v>16</v>
      </c>
      <c r="B14" s="11" t="s">
        <v>17</v>
      </c>
      <c r="C14" s="12">
        <v>0</v>
      </c>
      <c r="D14" s="12">
        <v>750000</v>
      </c>
      <c r="E14" s="12">
        <v>750000</v>
      </c>
      <c r="F14" s="12">
        <v>10181826.059999999</v>
      </c>
      <c r="G14" s="6">
        <v>0</v>
      </c>
      <c r="H14" s="6">
        <v>0</v>
      </c>
      <c r="I14" s="1"/>
    </row>
    <row r="15" spans="1:9">
      <c r="A15" s="10" t="s">
        <v>18</v>
      </c>
      <c r="B15" s="11" t="s">
        <v>19</v>
      </c>
      <c r="C15" s="12">
        <v>30000</v>
      </c>
      <c r="D15" s="12">
        <v>252561</v>
      </c>
      <c r="E15" s="12">
        <v>252561</v>
      </c>
      <c r="F15" s="12">
        <v>220327</v>
      </c>
      <c r="G15" s="6">
        <v>0</v>
      </c>
      <c r="H15" s="6">
        <f t="shared" si="0"/>
        <v>87.237142710077961</v>
      </c>
      <c r="I15" s="1"/>
    </row>
    <row r="16" spans="1:9">
      <c r="A16" s="10" t="s">
        <v>20</v>
      </c>
      <c r="B16" s="11" t="s">
        <v>21</v>
      </c>
      <c r="C16" s="12">
        <v>64300</v>
      </c>
      <c r="D16" s="12">
        <v>264300</v>
      </c>
      <c r="E16" s="12">
        <v>264300</v>
      </c>
      <c r="F16" s="12">
        <v>66378.8</v>
      </c>
      <c r="G16" s="6">
        <v>0</v>
      </c>
      <c r="H16" s="6">
        <f t="shared" si="0"/>
        <v>25.114945138100641</v>
      </c>
      <c r="I16" s="1"/>
    </row>
    <row r="17" spans="1:9">
      <c r="A17" s="10" t="s">
        <v>27</v>
      </c>
      <c r="B17" s="11" t="s">
        <v>26</v>
      </c>
      <c r="C17" s="12">
        <v>0</v>
      </c>
      <c r="D17" s="12">
        <v>3826000</v>
      </c>
      <c r="E17" s="12">
        <v>3826000</v>
      </c>
      <c r="F17" s="12">
        <v>3778350</v>
      </c>
      <c r="G17" s="6">
        <v>0</v>
      </c>
      <c r="H17" s="6">
        <v>0</v>
      </c>
      <c r="I17" s="1"/>
    </row>
    <row r="18" spans="1:9">
      <c r="A18" s="7" t="s">
        <v>22</v>
      </c>
      <c r="B18" s="7"/>
      <c r="C18" s="8">
        <f>C8+C9+C10+C11+C12+C13+C14+C15+C16+C17</f>
        <v>5784599</v>
      </c>
      <c r="D18" s="8">
        <f>D8+D9+D10+D11+D12+D13+D14+D15+D16+D17</f>
        <v>29512909</v>
      </c>
      <c r="E18" s="8">
        <f>E8+E9+E10+E11+E12+E13+E14+E15+E16+E17</f>
        <v>29512909</v>
      </c>
      <c r="F18" s="8">
        <f>F8+F9+F10+F11+F12+F13+F14+F15+F16+F17</f>
        <v>31008648.099999998</v>
      </c>
      <c r="G18" s="9">
        <f>F18/E18*100</f>
        <v>105.06808427457963</v>
      </c>
      <c r="H18" s="9">
        <f t="shared" si="0"/>
        <v>105.06808427457963</v>
      </c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A3:F3"/>
    <mergeCell ref="B2:G2"/>
  </mergeCells>
  <phoneticPr fontId="5" type="noConversion"/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2025-03-04T08:34:09Z</cp:lastPrinted>
  <dcterms:created xsi:type="dcterms:W3CDTF">2023-09-05T10:56:07Z</dcterms:created>
  <dcterms:modified xsi:type="dcterms:W3CDTF">2026-01-05T07:25:53Z</dcterms:modified>
</cp:coreProperties>
</file>