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кретар\Сесії\2025\Рішення_2025\47 сесія від 19.09.25\"/>
    </mc:Choice>
  </mc:AlternateContent>
  <bookViews>
    <workbookView xWindow="0" yWindow="0" windowWidth="20490" windowHeight="7530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analiz_vd0!$6:$7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1" i="2" l="1"/>
  <c r="I71" i="2"/>
  <c r="H72" i="2"/>
  <c r="I72" i="2"/>
  <c r="H73" i="2"/>
  <c r="I73" i="2"/>
  <c r="H74" i="2"/>
  <c r="I74" i="2"/>
  <c r="H75" i="2"/>
  <c r="I75" i="2"/>
  <c r="H76" i="2"/>
  <c r="I76" i="2"/>
  <c r="H77" i="2"/>
  <c r="I77" i="2"/>
  <c r="H78" i="2"/>
  <c r="I78" i="2"/>
  <c r="H79" i="2"/>
  <c r="I79" i="2"/>
  <c r="H80" i="2"/>
  <c r="I80" i="2"/>
  <c r="H81" i="2"/>
  <c r="I81" i="2"/>
  <c r="H82" i="2"/>
  <c r="I82" i="2"/>
  <c r="H83" i="2"/>
  <c r="I83" i="2"/>
  <c r="H84" i="2"/>
  <c r="I84" i="2"/>
  <c r="H85" i="2"/>
  <c r="I85" i="2"/>
  <c r="H86" i="2"/>
  <c r="I86" i="2"/>
  <c r="H88" i="2"/>
  <c r="I88" i="2"/>
  <c r="H90" i="2"/>
  <c r="I90" i="2"/>
  <c r="H91" i="2"/>
  <c r="I91" i="2"/>
  <c r="H94" i="2"/>
  <c r="I94" i="2"/>
  <c r="I69" i="2"/>
  <c r="H69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I21" i="2"/>
  <c r="I22" i="2"/>
  <c r="H23" i="2"/>
  <c r="I23" i="2"/>
  <c r="H24" i="2"/>
  <c r="I24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H36" i="2"/>
  <c r="I36" i="2"/>
  <c r="H37" i="2"/>
  <c r="I37" i="2"/>
  <c r="H38" i="2"/>
  <c r="I38" i="2"/>
  <c r="H39" i="2"/>
  <c r="I39" i="2"/>
  <c r="H40" i="2"/>
  <c r="I40" i="2"/>
  <c r="H41" i="2"/>
  <c r="I41" i="2"/>
  <c r="H42" i="2"/>
  <c r="I42" i="2"/>
  <c r="H43" i="2"/>
  <c r="I43" i="2"/>
  <c r="H44" i="2"/>
  <c r="I44" i="2"/>
  <c r="H45" i="2"/>
  <c r="I45" i="2"/>
  <c r="H46" i="2"/>
  <c r="I46" i="2"/>
  <c r="H47" i="2"/>
  <c r="I47" i="2"/>
  <c r="H48" i="2"/>
  <c r="I48" i="2"/>
  <c r="H49" i="2"/>
  <c r="I49" i="2"/>
  <c r="H50" i="2"/>
  <c r="I50" i="2"/>
  <c r="H51" i="2"/>
  <c r="I51" i="2"/>
  <c r="H53" i="2"/>
  <c r="I53" i="2"/>
  <c r="H54" i="2"/>
  <c r="I54" i="2"/>
  <c r="H55" i="2"/>
  <c r="I55" i="2"/>
  <c r="H56" i="2"/>
  <c r="I56" i="2"/>
  <c r="H57" i="2"/>
  <c r="I57" i="2"/>
  <c r="H58" i="2"/>
  <c r="I58" i="2"/>
  <c r="H59" i="2"/>
  <c r="I59" i="2"/>
  <c r="H60" i="2"/>
  <c r="I60" i="2"/>
  <c r="H61" i="2"/>
  <c r="I61" i="2"/>
  <c r="H62" i="2"/>
  <c r="I62" i="2"/>
  <c r="H63" i="2"/>
  <c r="I63" i="2"/>
  <c r="H64" i="2"/>
  <c r="I64" i="2"/>
  <c r="H65" i="2"/>
  <c r="I65" i="2"/>
  <c r="I8" i="2"/>
  <c r="H8" i="2"/>
</calcChain>
</file>

<file path=xl/sharedStrings.xml><?xml version="1.0" encoding="utf-8"?>
<sst xmlns="http://schemas.openxmlformats.org/spreadsheetml/2006/main" count="191" uniqueCount="147">
  <si>
    <t>Код</t>
  </si>
  <si>
    <t>Затверджений план на рік</t>
  </si>
  <si>
    <t>План на рік з урахуванням змін</t>
  </si>
  <si>
    <t>Касові видатки за вказаний період</t>
  </si>
  <si>
    <t>(грн)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</si>
  <si>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</si>
  <si>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</si>
  <si>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0210180</t>
  </si>
  <si>
    <t>Інша діяльність у сфері державного управління</t>
  </si>
  <si>
    <t>0212010</t>
  </si>
  <si>
    <t>Багатопрофільна стаціонарна медична допомога населенню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</si>
  <si>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</si>
  <si>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</si>
  <si>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0213210</t>
  </si>
  <si>
    <t>Організація та проведення громадських робіт</t>
  </si>
  <si>
    <t>0216013</t>
  </si>
  <si>
    <t>Забезпечення діяльності водопровідно-каналізаційного господарства</t>
  </si>
  <si>
    <t>0216020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</si>
  <si>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</si>
  <si>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</si>
  <si>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Організація благоустрою населених пунктів</t>
  </si>
  <si>
    <t>0216071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</si>
  <si>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</t>
  </si>
  <si>
    <t>0217130</t>
  </si>
  <si>
    <t>Здійснення заходів із землеустрою</t>
  </si>
  <si>
    <t>0217370</t>
  </si>
  <si>
    <t>Реалізація інших заходів щодо соціально-економічного розвитку територій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</si>
  <si>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</si>
  <si>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</si>
  <si>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0217680</t>
  </si>
  <si>
    <t>Членські внески до асоціацій органів місцевого самоврядування</t>
  </si>
  <si>
    <t>0217693</t>
  </si>
  <si>
    <t>Інші заходи, пов`язані з економічною діяльністю</t>
  </si>
  <si>
    <t>0218110</t>
  </si>
  <si>
    <t>Заходи із запобігання та ліквідації надзвичайних ситуацій та наслідків стихійного лиха</t>
  </si>
  <si>
    <t>0218120</t>
  </si>
  <si>
    <t>Заходи з організації рятування на водах</t>
  </si>
  <si>
    <t>0218240</t>
  </si>
  <si>
    <t>Заходи та роботи з територіальної оборони</t>
  </si>
  <si>
    <t>0218710</t>
  </si>
  <si>
    <t>Резервний фонд місцевого бюджету</t>
  </si>
  <si>
    <t>0219710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</si>
  <si>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</si>
  <si>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</si>
  <si>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</si>
  <si>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0610160</t>
  </si>
  <si>
    <t>0611010</t>
  </si>
  <si>
    <t>Надання дошкільної освіти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</si>
  <si>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</si>
  <si>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</si>
  <si>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</si>
  <si>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</si>
  <si>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</si>
  <si>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</si>
  <si>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</si>
  <si>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Забезпечення діяльності інших закладів у сфері освіти</t>
  </si>
  <si>
    <t>0611142</t>
  </si>
  <si>
    <t>Інші програми та заходи у сфері освіти</t>
  </si>
  <si>
    <t>0611151</t>
  </si>
  <si>
    <t>Забезпечення діяльності інклюзивно-ресурсних центрів за рахунок коштів місцевого бюджету</t>
  </si>
  <si>
    <t>0611152</t>
  </si>
  <si>
    <t>Забезпечення діяльності інклюзивно-ресурсних центрів за рахунок освітньої субвенції</t>
  </si>
  <si>
    <t>0611200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</si>
  <si>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</si>
  <si>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</si>
  <si>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</si>
  <si>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0613033</t>
  </si>
  <si>
    <t>Компенсаційні виплати на пільговий проїзд автомобільним транспортом окремим категоріям громадян</t>
  </si>
  <si>
    <t>0619770</t>
  </si>
  <si>
    <t>Інші субвенції з місцевого бюджету</t>
  </si>
  <si>
    <t>0810160</t>
  </si>
  <si>
    <t>0813033</t>
  </si>
  <si>
    <t>0813050</t>
  </si>
  <si>
    <t>Пільгове медичне обслуговування осіб, які постраждали внаслідок Чорнобильської катастрофи</t>
  </si>
  <si>
    <t>0813090</t>
  </si>
  <si>
    <t>Видатки на поховання учасників бойових дій та осіб з інвалідністю внаслідок війни</t>
  </si>
  <si>
    <t>0813112</t>
  </si>
  <si>
    <t>Заходи державної політики з питань дітей та їх соціального захисту</t>
  </si>
  <si>
    <t>0813121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</si>
  <si>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</si>
  <si>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</si>
  <si>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</si>
  <si>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</si>
  <si>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</si>
  <si>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</si>
  <si>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</si>
  <si>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0813191</t>
  </si>
  <si>
    <t>Інші видатки на соціальний захист ветеранів війни та праці</t>
  </si>
  <si>
    <t>0813193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</si>
  <si>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</si>
  <si>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</si>
  <si>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</si>
  <si>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0813242</t>
  </si>
  <si>
    <t>Інші заходи у сфері соціального захисту і соціального забезпечення</t>
  </si>
  <si>
    <t>1010160</t>
  </si>
  <si>
    <t>1011080</t>
  </si>
  <si>
    <t>Надання спеціалізованої освіти мистецькими школами</t>
  </si>
  <si>
    <t>1014030</t>
  </si>
  <si>
    <t>Забезпечення діяльності бібліотек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</si>
  <si>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</si>
  <si>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</si>
  <si>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</si>
  <si>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Забезпечення діяльності інших закладів в галузі культури і мистецтва</t>
  </si>
  <si>
    <t>1014082</t>
  </si>
  <si>
    <t>Інші заходи в галузі культури і мистецтва</t>
  </si>
  <si>
    <t>1015031</t>
  </si>
  <si>
    <t>Розвиток здібностей у дітей та молоді з фізичної культури та спорту комунальними дитячо- юнацькими спортивними школами</t>
  </si>
  <si>
    <t>1015041</t>
  </si>
  <si>
    <t>Розвиток та підтримка доступної спортивної інфраструктури</t>
  </si>
  <si>
    <t>1015049</t>
  </si>
  <si>
    <t>Виконання окремих заходів з реалізації соціального проекту `Активні парки - локації здорової України`</t>
  </si>
  <si>
    <t>1015061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</si>
  <si>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</si>
  <si>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3710160</t>
  </si>
  <si>
    <t xml:space="preserve"> </t>
  </si>
  <si>
    <t xml:space="preserve">Усього </t>
  </si>
  <si>
    <t>0217650</t>
  </si>
  <si>
    <t>Проведення експертної грошової оцінки земельної ділянки чи права на неї</t>
  </si>
  <si>
    <t>0218340</t>
  </si>
  <si>
    <t>Природоохоронні заходи за рахунок цільових фондів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</si>
  <si>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</si>
  <si>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</si>
  <si>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</si>
  <si>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</si>
  <si>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0611273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</si>
  <si>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</t>
  </si>
  <si>
    <t>0611274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</si>
  <si>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обладнання, створення та модернізації (проведення реконструкції та капітального ремонту) їдалень (харчоблоків)</t>
  </si>
  <si>
    <t>0611291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</si>
  <si>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</si>
  <si>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0611292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</si>
  <si>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</si>
  <si>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</si>
  <si>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</si>
  <si>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</si>
  <si>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</si>
  <si>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Показник загального фонду</t>
  </si>
  <si>
    <t>% виконання на рік</t>
  </si>
  <si>
    <t>Показник спеціального фонду</t>
  </si>
  <si>
    <t>Аналіз виконання видаткової частини 
бюджету Новоодеської міської територіальної громади 
за 6 місяців 2025 року</t>
  </si>
  <si>
    <t>Додаток 2</t>
  </si>
  <si>
    <t>% виконання за 6 місяців 2025 року</t>
  </si>
  <si>
    <t>План на 
6 місяців 
2025 року</t>
  </si>
  <si>
    <t>Начальник фінансового управління
Новоодеської міської ради</t>
  </si>
  <si>
    <t>Тетяна ЛИТВИНЕНКО</t>
  </si>
  <si>
    <t>до рішення міської ради</t>
  </si>
  <si>
    <t>від 10 жовтня 2025 року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</si>
</sst>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3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4" fontId="5" fillId="0" borderId="1" xfId="1" applyNumberFormat="1" applyFont="1" applyBorder="1" applyAlignment="1">
      <alignment vertical="center"/>
    </xf>
    <xf numFmtId="0" fontId="1" fillId="0" borderId="0" xfId="1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0" fontId="5" fillId="0" borderId="0" xfId="2" applyFont="1"/>
    <xf numFmtId="0" fontId="6" fillId="0" borderId="0" xfId="2"/>
    <xf numFmtId="3" fontId="1" fillId="0" borderId="1" xfId="1" applyNumberFormat="1" applyBorder="1" applyAlignment="1">
      <alignment vertical="center"/>
    </xf>
    <xf numFmtId="0" fontId="7" fillId="0" borderId="0" xfId="1" applyFont="1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 wrapText="1"/>
    </xf>
    <xf numFmtId="0" fontId="0" fillId="0" borderId="0" xfId="0" applyAlignment="1">
      <alignment wrapText="1"/>
    </xf>
  </cellXfs>
  <cellStyles count="3">
    <cellStyle name="Обычный" xfId="0" builtinId="0"/>
    <cellStyle name="Обычный 2" xfId="1"/>
    <cellStyle name="Обычный_shabl_dod" xfId="2"/>
  </cellStyles>
  <dxfs count="48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tabSelected="1" topLeftCell="B106" workbookViewId="0">
      <selection activeCell="E6" sqref="E6"/>
    </sheetView>
  </sheetViews>
  <sheetFormatPr defaultRowHeight="12.75" x14ac:dyDescent="0.2"/>
  <cols>
    <col min="1" max="1" width="0" style="1" hidden="1" customWidth="1"/>
    <col min="2" max="2" width="12.7109375" style="7" customWidth="1"/>
    <col min="3" max="3" width="50.7109375" style="6" customWidth="1"/>
    <col min="4" max="4" width="14.28515625" style="1" customWidth="1"/>
    <col min="5" max="5" width="13.7109375" style="1" customWidth="1"/>
    <col min="6" max="6" width="12.7109375" style="1" customWidth="1"/>
    <col min="7" max="7" width="14.28515625" style="1" customWidth="1"/>
    <col min="8" max="8" width="13" style="1" customWidth="1"/>
    <col min="9" max="9" width="11.7109375" style="1" customWidth="1"/>
    <col min="10" max="249" width="8.85546875" style="1"/>
    <col min="250" max="250" width="12.7109375" style="1" customWidth="1"/>
    <col min="251" max="251" width="50.7109375" style="1" customWidth="1"/>
    <col min="252" max="265" width="15.7109375" style="1" customWidth="1"/>
    <col min="266" max="505" width="8.85546875" style="1"/>
    <col min="506" max="506" width="12.7109375" style="1" customWidth="1"/>
    <col min="507" max="507" width="50.7109375" style="1" customWidth="1"/>
    <col min="508" max="521" width="15.7109375" style="1" customWidth="1"/>
    <col min="522" max="761" width="8.85546875" style="1"/>
    <col min="762" max="762" width="12.7109375" style="1" customWidth="1"/>
    <col min="763" max="763" width="50.7109375" style="1" customWidth="1"/>
    <col min="764" max="777" width="15.7109375" style="1" customWidth="1"/>
    <col min="778" max="1017" width="8.85546875" style="1"/>
    <col min="1018" max="1018" width="12.7109375" style="1" customWidth="1"/>
    <col min="1019" max="1019" width="50.7109375" style="1" customWidth="1"/>
    <col min="1020" max="1033" width="15.7109375" style="1" customWidth="1"/>
    <col min="1034" max="1273" width="8.85546875" style="1"/>
    <col min="1274" max="1274" width="12.7109375" style="1" customWidth="1"/>
    <col min="1275" max="1275" width="50.7109375" style="1" customWidth="1"/>
    <col min="1276" max="1289" width="15.7109375" style="1" customWidth="1"/>
    <col min="1290" max="1529" width="8.85546875" style="1"/>
    <col min="1530" max="1530" width="12.7109375" style="1" customWidth="1"/>
    <col min="1531" max="1531" width="50.7109375" style="1" customWidth="1"/>
    <col min="1532" max="1545" width="15.7109375" style="1" customWidth="1"/>
    <col min="1546" max="1785" width="8.85546875" style="1"/>
    <col min="1786" max="1786" width="12.7109375" style="1" customWidth="1"/>
    <col min="1787" max="1787" width="50.7109375" style="1" customWidth="1"/>
    <col min="1788" max="1801" width="15.7109375" style="1" customWidth="1"/>
    <col min="1802" max="2041" width="8.85546875" style="1"/>
    <col min="2042" max="2042" width="12.7109375" style="1" customWidth="1"/>
    <col min="2043" max="2043" width="50.7109375" style="1" customWidth="1"/>
    <col min="2044" max="2057" width="15.7109375" style="1" customWidth="1"/>
    <col min="2058" max="2297" width="8.85546875" style="1"/>
    <col min="2298" max="2298" width="12.7109375" style="1" customWidth="1"/>
    <col min="2299" max="2299" width="50.7109375" style="1" customWidth="1"/>
    <col min="2300" max="2313" width="15.7109375" style="1" customWidth="1"/>
    <col min="2314" max="2553" width="8.85546875" style="1"/>
    <col min="2554" max="2554" width="12.7109375" style="1" customWidth="1"/>
    <col min="2555" max="2555" width="50.7109375" style="1" customWidth="1"/>
    <col min="2556" max="2569" width="15.7109375" style="1" customWidth="1"/>
    <col min="2570" max="2809" width="8.85546875" style="1"/>
    <col min="2810" max="2810" width="12.7109375" style="1" customWidth="1"/>
    <col min="2811" max="2811" width="50.7109375" style="1" customWidth="1"/>
    <col min="2812" max="2825" width="15.7109375" style="1" customWidth="1"/>
    <col min="2826" max="3065" width="8.85546875" style="1"/>
    <col min="3066" max="3066" width="12.7109375" style="1" customWidth="1"/>
    <col min="3067" max="3067" width="50.7109375" style="1" customWidth="1"/>
    <col min="3068" max="3081" width="15.7109375" style="1" customWidth="1"/>
    <col min="3082" max="3321" width="8.85546875" style="1"/>
    <col min="3322" max="3322" width="12.7109375" style="1" customWidth="1"/>
    <col min="3323" max="3323" width="50.7109375" style="1" customWidth="1"/>
    <col min="3324" max="3337" width="15.7109375" style="1" customWidth="1"/>
    <col min="3338" max="3577" width="8.85546875" style="1"/>
    <col min="3578" max="3578" width="12.7109375" style="1" customWidth="1"/>
    <col min="3579" max="3579" width="50.7109375" style="1" customWidth="1"/>
    <col min="3580" max="3593" width="15.7109375" style="1" customWidth="1"/>
    <col min="3594" max="3833" width="8.85546875" style="1"/>
    <col min="3834" max="3834" width="12.7109375" style="1" customWidth="1"/>
    <col min="3835" max="3835" width="50.7109375" style="1" customWidth="1"/>
    <col min="3836" max="3849" width="15.7109375" style="1" customWidth="1"/>
    <col min="3850" max="4089" width="8.85546875" style="1"/>
    <col min="4090" max="4090" width="12.7109375" style="1" customWidth="1"/>
    <col min="4091" max="4091" width="50.7109375" style="1" customWidth="1"/>
    <col min="4092" max="4105" width="15.7109375" style="1" customWidth="1"/>
    <col min="4106" max="4345" width="8.85546875" style="1"/>
    <col min="4346" max="4346" width="12.7109375" style="1" customWidth="1"/>
    <col min="4347" max="4347" width="50.7109375" style="1" customWidth="1"/>
    <col min="4348" max="4361" width="15.7109375" style="1" customWidth="1"/>
    <col min="4362" max="4601" width="8.85546875" style="1"/>
    <col min="4602" max="4602" width="12.7109375" style="1" customWidth="1"/>
    <col min="4603" max="4603" width="50.7109375" style="1" customWidth="1"/>
    <col min="4604" max="4617" width="15.7109375" style="1" customWidth="1"/>
    <col min="4618" max="4857" width="8.85546875" style="1"/>
    <col min="4858" max="4858" width="12.7109375" style="1" customWidth="1"/>
    <col min="4859" max="4859" width="50.7109375" style="1" customWidth="1"/>
    <col min="4860" max="4873" width="15.7109375" style="1" customWidth="1"/>
    <col min="4874" max="5113" width="8.85546875" style="1"/>
    <col min="5114" max="5114" width="12.7109375" style="1" customWidth="1"/>
    <col min="5115" max="5115" width="50.7109375" style="1" customWidth="1"/>
    <col min="5116" max="5129" width="15.7109375" style="1" customWidth="1"/>
    <col min="5130" max="5369" width="8.85546875" style="1"/>
    <col min="5370" max="5370" width="12.7109375" style="1" customWidth="1"/>
    <col min="5371" max="5371" width="50.7109375" style="1" customWidth="1"/>
    <col min="5372" max="5385" width="15.7109375" style="1" customWidth="1"/>
    <col min="5386" max="5625" width="8.85546875" style="1"/>
    <col min="5626" max="5626" width="12.7109375" style="1" customWidth="1"/>
    <col min="5627" max="5627" width="50.7109375" style="1" customWidth="1"/>
    <col min="5628" max="5641" width="15.7109375" style="1" customWidth="1"/>
    <col min="5642" max="5881" width="8.85546875" style="1"/>
    <col min="5882" max="5882" width="12.7109375" style="1" customWidth="1"/>
    <col min="5883" max="5883" width="50.7109375" style="1" customWidth="1"/>
    <col min="5884" max="5897" width="15.7109375" style="1" customWidth="1"/>
    <col min="5898" max="6137" width="8.85546875" style="1"/>
    <col min="6138" max="6138" width="12.7109375" style="1" customWidth="1"/>
    <col min="6139" max="6139" width="50.7109375" style="1" customWidth="1"/>
    <col min="6140" max="6153" width="15.7109375" style="1" customWidth="1"/>
    <col min="6154" max="6393" width="8.85546875" style="1"/>
    <col min="6394" max="6394" width="12.7109375" style="1" customWidth="1"/>
    <col min="6395" max="6395" width="50.7109375" style="1" customWidth="1"/>
    <col min="6396" max="6409" width="15.7109375" style="1" customWidth="1"/>
    <col min="6410" max="6649" width="8.85546875" style="1"/>
    <col min="6650" max="6650" width="12.7109375" style="1" customWidth="1"/>
    <col min="6651" max="6651" width="50.7109375" style="1" customWidth="1"/>
    <col min="6652" max="6665" width="15.7109375" style="1" customWidth="1"/>
    <col min="6666" max="6905" width="8.85546875" style="1"/>
    <col min="6906" max="6906" width="12.7109375" style="1" customWidth="1"/>
    <col min="6907" max="6907" width="50.7109375" style="1" customWidth="1"/>
    <col min="6908" max="6921" width="15.7109375" style="1" customWidth="1"/>
    <col min="6922" max="7161" width="8.85546875" style="1"/>
    <col min="7162" max="7162" width="12.7109375" style="1" customWidth="1"/>
    <col min="7163" max="7163" width="50.7109375" style="1" customWidth="1"/>
    <col min="7164" max="7177" width="15.7109375" style="1" customWidth="1"/>
    <col min="7178" max="7417" width="8.85546875" style="1"/>
    <col min="7418" max="7418" width="12.7109375" style="1" customWidth="1"/>
    <col min="7419" max="7419" width="50.7109375" style="1" customWidth="1"/>
    <col min="7420" max="7433" width="15.7109375" style="1" customWidth="1"/>
    <col min="7434" max="7673" width="8.85546875" style="1"/>
    <col min="7674" max="7674" width="12.7109375" style="1" customWidth="1"/>
    <col min="7675" max="7675" width="50.7109375" style="1" customWidth="1"/>
    <col min="7676" max="7689" width="15.7109375" style="1" customWidth="1"/>
    <col min="7690" max="7929" width="8.85546875" style="1"/>
    <col min="7930" max="7930" width="12.7109375" style="1" customWidth="1"/>
    <col min="7931" max="7931" width="50.7109375" style="1" customWidth="1"/>
    <col min="7932" max="7945" width="15.7109375" style="1" customWidth="1"/>
    <col min="7946" max="8185" width="8.85546875" style="1"/>
    <col min="8186" max="8186" width="12.7109375" style="1" customWidth="1"/>
    <col min="8187" max="8187" width="50.7109375" style="1" customWidth="1"/>
    <col min="8188" max="8201" width="15.7109375" style="1" customWidth="1"/>
    <col min="8202" max="8441" width="8.85546875" style="1"/>
    <col min="8442" max="8442" width="12.7109375" style="1" customWidth="1"/>
    <col min="8443" max="8443" width="50.7109375" style="1" customWidth="1"/>
    <col min="8444" max="8457" width="15.7109375" style="1" customWidth="1"/>
    <col min="8458" max="8697" width="8.85546875" style="1"/>
    <col min="8698" max="8698" width="12.7109375" style="1" customWidth="1"/>
    <col min="8699" max="8699" width="50.7109375" style="1" customWidth="1"/>
    <col min="8700" max="8713" width="15.7109375" style="1" customWidth="1"/>
    <col min="8714" max="8953" width="8.85546875" style="1"/>
    <col min="8954" max="8954" width="12.7109375" style="1" customWidth="1"/>
    <col min="8955" max="8955" width="50.7109375" style="1" customWidth="1"/>
    <col min="8956" max="8969" width="15.7109375" style="1" customWidth="1"/>
    <col min="8970" max="9209" width="8.85546875" style="1"/>
    <col min="9210" max="9210" width="12.7109375" style="1" customWidth="1"/>
    <col min="9211" max="9211" width="50.7109375" style="1" customWidth="1"/>
    <col min="9212" max="9225" width="15.7109375" style="1" customWidth="1"/>
    <col min="9226" max="9465" width="8.85546875" style="1"/>
    <col min="9466" max="9466" width="12.7109375" style="1" customWidth="1"/>
    <col min="9467" max="9467" width="50.7109375" style="1" customWidth="1"/>
    <col min="9468" max="9481" width="15.7109375" style="1" customWidth="1"/>
    <col min="9482" max="9721" width="8.85546875" style="1"/>
    <col min="9722" max="9722" width="12.7109375" style="1" customWidth="1"/>
    <col min="9723" max="9723" width="50.7109375" style="1" customWidth="1"/>
    <col min="9724" max="9737" width="15.7109375" style="1" customWidth="1"/>
    <col min="9738" max="9977" width="8.85546875" style="1"/>
    <col min="9978" max="9978" width="12.7109375" style="1" customWidth="1"/>
    <col min="9979" max="9979" width="50.7109375" style="1" customWidth="1"/>
    <col min="9980" max="9993" width="15.7109375" style="1" customWidth="1"/>
    <col min="9994" max="10233" width="8.85546875" style="1"/>
    <col min="10234" max="10234" width="12.7109375" style="1" customWidth="1"/>
    <col min="10235" max="10235" width="50.7109375" style="1" customWidth="1"/>
    <col min="10236" max="10249" width="15.7109375" style="1" customWidth="1"/>
    <col min="10250" max="10489" width="8.85546875" style="1"/>
    <col min="10490" max="10490" width="12.7109375" style="1" customWidth="1"/>
    <col min="10491" max="10491" width="50.7109375" style="1" customWidth="1"/>
    <col min="10492" max="10505" width="15.7109375" style="1" customWidth="1"/>
    <col min="10506" max="10745" width="8.85546875" style="1"/>
    <col min="10746" max="10746" width="12.7109375" style="1" customWidth="1"/>
    <col min="10747" max="10747" width="50.7109375" style="1" customWidth="1"/>
    <col min="10748" max="10761" width="15.7109375" style="1" customWidth="1"/>
    <col min="10762" max="11001" width="8.85546875" style="1"/>
    <col min="11002" max="11002" width="12.7109375" style="1" customWidth="1"/>
    <col min="11003" max="11003" width="50.7109375" style="1" customWidth="1"/>
    <col min="11004" max="11017" width="15.7109375" style="1" customWidth="1"/>
    <col min="11018" max="11257" width="8.85546875" style="1"/>
    <col min="11258" max="11258" width="12.7109375" style="1" customWidth="1"/>
    <col min="11259" max="11259" width="50.7109375" style="1" customWidth="1"/>
    <col min="11260" max="11273" width="15.7109375" style="1" customWidth="1"/>
    <col min="11274" max="11513" width="8.85546875" style="1"/>
    <col min="11514" max="11514" width="12.7109375" style="1" customWidth="1"/>
    <col min="11515" max="11515" width="50.7109375" style="1" customWidth="1"/>
    <col min="11516" max="11529" width="15.7109375" style="1" customWidth="1"/>
    <col min="11530" max="11769" width="8.85546875" style="1"/>
    <col min="11770" max="11770" width="12.7109375" style="1" customWidth="1"/>
    <col min="11771" max="11771" width="50.7109375" style="1" customWidth="1"/>
    <col min="11772" max="11785" width="15.7109375" style="1" customWidth="1"/>
    <col min="11786" max="12025" width="8.85546875" style="1"/>
    <col min="12026" max="12026" width="12.7109375" style="1" customWidth="1"/>
    <col min="12027" max="12027" width="50.7109375" style="1" customWidth="1"/>
    <col min="12028" max="12041" width="15.7109375" style="1" customWidth="1"/>
    <col min="12042" max="12281" width="8.85546875" style="1"/>
    <col min="12282" max="12282" width="12.7109375" style="1" customWidth="1"/>
    <col min="12283" max="12283" width="50.7109375" style="1" customWidth="1"/>
    <col min="12284" max="12297" width="15.7109375" style="1" customWidth="1"/>
    <col min="12298" max="12537" width="8.85546875" style="1"/>
    <col min="12538" max="12538" width="12.7109375" style="1" customWidth="1"/>
    <col min="12539" max="12539" width="50.7109375" style="1" customWidth="1"/>
    <col min="12540" max="12553" width="15.7109375" style="1" customWidth="1"/>
    <col min="12554" max="12793" width="8.85546875" style="1"/>
    <col min="12794" max="12794" width="12.7109375" style="1" customWidth="1"/>
    <col min="12795" max="12795" width="50.7109375" style="1" customWidth="1"/>
    <col min="12796" max="12809" width="15.7109375" style="1" customWidth="1"/>
    <col min="12810" max="13049" width="8.85546875" style="1"/>
    <col min="13050" max="13050" width="12.7109375" style="1" customWidth="1"/>
    <col min="13051" max="13051" width="50.7109375" style="1" customWidth="1"/>
    <col min="13052" max="13065" width="15.7109375" style="1" customWidth="1"/>
    <col min="13066" max="13305" width="8.85546875" style="1"/>
    <col min="13306" max="13306" width="12.7109375" style="1" customWidth="1"/>
    <col min="13307" max="13307" width="50.7109375" style="1" customWidth="1"/>
    <col min="13308" max="13321" width="15.7109375" style="1" customWidth="1"/>
    <col min="13322" max="13561" width="8.85546875" style="1"/>
    <col min="13562" max="13562" width="12.7109375" style="1" customWidth="1"/>
    <col min="13563" max="13563" width="50.7109375" style="1" customWidth="1"/>
    <col min="13564" max="13577" width="15.7109375" style="1" customWidth="1"/>
    <col min="13578" max="13817" width="8.85546875" style="1"/>
    <col min="13818" max="13818" width="12.7109375" style="1" customWidth="1"/>
    <col min="13819" max="13819" width="50.7109375" style="1" customWidth="1"/>
    <col min="13820" max="13833" width="15.7109375" style="1" customWidth="1"/>
    <col min="13834" max="14073" width="8.85546875" style="1"/>
    <col min="14074" max="14074" width="12.7109375" style="1" customWidth="1"/>
    <col min="14075" max="14075" width="50.7109375" style="1" customWidth="1"/>
    <col min="14076" max="14089" width="15.7109375" style="1" customWidth="1"/>
    <col min="14090" max="14329" width="8.85546875" style="1"/>
    <col min="14330" max="14330" width="12.7109375" style="1" customWidth="1"/>
    <col min="14331" max="14331" width="50.7109375" style="1" customWidth="1"/>
    <col min="14332" max="14345" width="15.7109375" style="1" customWidth="1"/>
    <col min="14346" max="14585" width="8.85546875" style="1"/>
    <col min="14586" max="14586" width="12.7109375" style="1" customWidth="1"/>
    <col min="14587" max="14587" width="50.7109375" style="1" customWidth="1"/>
    <col min="14588" max="14601" width="15.7109375" style="1" customWidth="1"/>
    <col min="14602" max="14841" width="8.85546875" style="1"/>
    <col min="14842" max="14842" width="12.7109375" style="1" customWidth="1"/>
    <col min="14843" max="14843" width="50.7109375" style="1" customWidth="1"/>
    <col min="14844" max="14857" width="15.7109375" style="1" customWidth="1"/>
    <col min="14858" max="15097" width="8.85546875" style="1"/>
    <col min="15098" max="15098" width="12.7109375" style="1" customWidth="1"/>
    <col min="15099" max="15099" width="50.7109375" style="1" customWidth="1"/>
    <col min="15100" max="15113" width="15.7109375" style="1" customWidth="1"/>
    <col min="15114" max="15353" width="8.85546875" style="1"/>
    <col min="15354" max="15354" width="12.7109375" style="1" customWidth="1"/>
    <col min="15355" max="15355" width="50.7109375" style="1" customWidth="1"/>
    <col min="15356" max="15369" width="15.7109375" style="1" customWidth="1"/>
    <col min="15370" max="15609" width="8.85546875" style="1"/>
    <col min="15610" max="15610" width="12.7109375" style="1" customWidth="1"/>
    <col min="15611" max="15611" width="50.7109375" style="1" customWidth="1"/>
    <col min="15612" max="15625" width="15.7109375" style="1" customWidth="1"/>
    <col min="15626" max="15865" width="8.85546875" style="1"/>
    <col min="15866" max="15866" width="12.7109375" style="1" customWidth="1"/>
    <col min="15867" max="15867" width="50.7109375" style="1" customWidth="1"/>
    <col min="15868" max="15881" width="15.7109375" style="1" customWidth="1"/>
    <col min="15882" max="16121" width="8.85546875" style="1"/>
    <col min="16122" max="16122" width="12.7109375" style="1" customWidth="1"/>
    <col min="16123" max="16123" width="50.7109375" style="1" customWidth="1"/>
    <col min="16124" max="16137" width="15.7109375" style="1" customWidth="1"/>
    <col min="16138" max="16384" width="8.85546875" style="1"/>
  </cols>
  <sheetData>
    <row r="1" spans="1:10" s="16" customFormat="1" x14ac:dyDescent="0.2">
      <c r="B1" s="20"/>
      <c r="C1" s="19"/>
      <c r="G1" s="25" t="s">
        <v>140</v>
      </c>
      <c r="H1" s="26"/>
    </row>
    <row r="2" spans="1:10" s="16" customFormat="1" x14ac:dyDescent="0.2">
      <c r="B2" s="20"/>
      <c r="C2" s="19"/>
      <c r="G2" s="25" t="s">
        <v>145</v>
      </c>
      <c r="H2" s="26"/>
    </row>
    <row r="3" spans="1:10" x14ac:dyDescent="0.2">
      <c r="G3" s="25" t="s">
        <v>146</v>
      </c>
      <c r="H3" s="26"/>
    </row>
    <row r="4" spans="1:10" ht="54" customHeight="1" x14ac:dyDescent="0.25">
      <c r="B4" s="29" t="s">
        <v>139</v>
      </c>
      <c r="C4" s="30"/>
      <c r="D4" s="30"/>
      <c r="E4" s="30"/>
      <c r="F4" s="30"/>
      <c r="G4" s="30"/>
      <c r="H4" s="30"/>
      <c r="I4" s="30"/>
    </row>
    <row r="5" spans="1:10" x14ac:dyDescent="0.2">
      <c r="I5" s="2" t="s">
        <v>4</v>
      </c>
    </row>
    <row r="6" spans="1:10" s="3" customFormat="1" ht="51" x14ac:dyDescent="0.2">
      <c r="A6" s="8"/>
      <c r="B6" s="17" t="s">
        <v>0</v>
      </c>
      <c r="C6" s="17" t="s">
        <v>136</v>
      </c>
      <c r="D6" s="17" t="s">
        <v>1</v>
      </c>
      <c r="E6" s="17" t="s">
        <v>2</v>
      </c>
      <c r="F6" s="17" t="s">
        <v>142</v>
      </c>
      <c r="G6" s="17" t="s">
        <v>3</v>
      </c>
      <c r="H6" s="17" t="s">
        <v>141</v>
      </c>
      <c r="I6" s="17" t="s">
        <v>137</v>
      </c>
    </row>
    <row r="7" spans="1:10" x14ac:dyDescent="0.2">
      <c r="A7" s="9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</row>
    <row r="8" spans="1:10" ht="25.5" x14ac:dyDescent="0.2">
      <c r="A8" s="10">
        <v>0</v>
      </c>
      <c r="B8" s="11" t="s">
        <v>5</v>
      </c>
      <c r="C8" s="12" t="s">
        <v>6</v>
      </c>
      <c r="D8" s="27">
        <v>24953665</v>
      </c>
      <c r="E8" s="27">
        <v>25013453</v>
      </c>
      <c r="F8" s="27">
        <v>11353940</v>
      </c>
      <c r="G8" s="13">
        <v>9843951.9399999995</v>
      </c>
      <c r="H8" s="14">
        <f>G8/F8*100</f>
        <v>86.70075709401317</v>
      </c>
      <c r="I8" s="14">
        <f>G8/E8*100</f>
        <v>39.354630246371819</v>
      </c>
      <c r="J8" s="5"/>
    </row>
    <row r="9" spans="1:10" x14ac:dyDescent="0.2">
      <c r="A9" s="10">
        <v>0</v>
      </c>
      <c r="B9" s="11" t="s">
        <v>7</v>
      </c>
      <c r="C9" s="12" t="s">
        <v>8</v>
      </c>
      <c r="D9" s="27">
        <v>206217</v>
      </c>
      <c r="E9" s="27">
        <v>206217</v>
      </c>
      <c r="F9" s="27">
        <v>101377</v>
      </c>
      <c r="G9" s="13">
        <v>84897.36</v>
      </c>
      <c r="H9" s="24">
        <f t="shared" ref="H9:H65" si="0">G9/F9*100</f>
        <v>83.744202333862717</v>
      </c>
      <c r="I9" s="24">
        <f t="shared" ref="I9:I65" si="1">G9/E9*100</f>
        <v>41.1689433945795</v>
      </c>
      <c r="J9" s="5"/>
    </row>
    <row r="10" spans="1:10" ht="25.5" x14ac:dyDescent="0.2">
      <c r="A10" s="10">
        <v>0</v>
      </c>
      <c r="B10" s="11" t="s">
        <v>9</v>
      </c>
      <c r="C10" s="12" t="s">
        <v>10</v>
      </c>
      <c r="D10" s="27">
        <v>6844262</v>
      </c>
      <c r="E10" s="27">
        <v>9406142</v>
      </c>
      <c r="F10" s="27">
        <v>6324727</v>
      </c>
      <c r="G10" s="13">
        <v>4421766.09</v>
      </c>
      <c r="H10" s="24">
        <f t="shared" si="0"/>
        <v>69.912362857717014</v>
      </c>
      <c r="I10" s="24">
        <f t="shared" si="1"/>
        <v>47.009348678767552</v>
      </c>
      <c r="J10" s="5"/>
    </row>
    <row r="11" spans="1:10" ht="38.25" x14ac:dyDescent="0.2">
      <c r="A11" s="10">
        <v>0</v>
      </c>
      <c r="B11" s="11" t="s">
        <v>11</v>
      </c>
      <c r="C11" s="12" t="s">
        <v>12</v>
      </c>
      <c r="D11" s="27">
        <v>5527035</v>
      </c>
      <c r="E11" s="27">
        <v>5992260</v>
      </c>
      <c r="F11" s="27">
        <v>3796948</v>
      </c>
      <c r="G11" s="13">
        <v>2730359.62</v>
      </c>
      <c r="H11" s="24">
        <f t="shared" si="0"/>
        <v>71.909323488233184</v>
      </c>
      <c r="I11" s="24">
        <f t="shared" si="1"/>
        <v>45.564772222834129</v>
      </c>
      <c r="J11" s="5"/>
    </row>
    <row r="12" spans="1:10" x14ac:dyDescent="0.2">
      <c r="A12" s="10">
        <v>0</v>
      </c>
      <c r="B12" s="11" t="s">
        <v>13</v>
      </c>
      <c r="C12" s="12" t="s">
        <v>14</v>
      </c>
      <c r="D12" s="27">
        <v>253760</v>
      </c>
      <c r="E12" s="27">
        <v>507520</v>
      </c>
      <c r="F12" s="27">
        <v>241560</v>
      </c>
      <c r="G12" s="13">
        <v>108972.48</v>
      </c>
      <c r="H12" s="24">
        <f t="shared" si="0"/>
        <v>45.111972180824637</v>
      </c>
      <c r="I12" s="24">
        <f t="shared" si="1"/>
        <v>21.471563682219418</v>
      </c>
      <c r="J12" s="5"/>
    </row>
    <row r="13" spans="1:10" ht="25.5" x14ac:dyDescent="0.2">
      <c r="A13" s="10">
        <v>0</v>
      </c>
      <c r="B13" s="11" t="s">
        <v>15</v>
      </c>
      <c r="C13" s="12" t="s">
        <v>16</v>
      </c>
      <c r="D13" s="27">
        <v>1086000</v>
      </c>
      <c r="E13" s="27">
        <v>3086000</v>
      </c>
      <c r="F13" s="27">
        <v>965620</v>
      </c>
      <c r="G13" s="13">
        <v>608224.91</v>
      </c>
      <c r="H13" s="24">
        <f t="shared" si="0"/>
        <v>62.98801909653902</v>
      </c>
      <c r="I13" s="24">
        <f t="shared" si="1"/>
        <v>19.709167530784189</v>
      </c>
      <c r="J13" s="5"/>
    </row>
    <row r="14" spans="1:10" ht="38.25" x14ac:dyDescent="0.2">
      <c r="A14" s="10">
        <v>0</v>
      </c>
      <c r="B14" s="11" t="s">
        <v>17</v>
      </c>
      <c r="C14" s="12" t="s">
        <v>18</v>
      </c>
      <c r="D14" s="27">
        <v>4402661</v>
      </c>
      <c r="E14" s="27">
        <v>4402661</v>
      </c>
      <c r="F14" s="27">
        <v>2240350</v>
      </c>
      <c r="G14" s="13">
        <v>2049416.36</v>
      </c>
      <c r="H14" s="24">
        <f t="shared" si="0"/>
        <v>91.477508425022876</v>
      </c>
      <c r="I14" s="24">
        <f t="shared" si="1"/>
        <v>46.549492681812204</v>
      </c>
      <c r="J14" s="5"/>
    </row>
    <row r="15" spans="1:10" x14ac:dyDescent="0.2">
      <c r="A15" s="10">
        <v>0</v>
      </c>
      <c r="B15" s="11" t="s">
        <v>19</v>
      </c>
      <c r="C15" s="12" t="s">
        <v>20</v>
      </c>
      <c r="D15" s="27">
        <v>3305000</v>
      </c>
      <c r="E15" s="27">
        <v>4131610</v>
      </c>
      <c r="F15" s="27">
        <v>1616057</v>
      </c>
      <c r="G15" s="13">
        <v>1354630.1099999999</v>
      </c>
      <c r="H15" s="24">
        <f t="shared" si="0"/>
        <v>83.823164034436886</v>
      </c>
      <c r="I15" s="24">
        <f t="shared" si="1"/>
        <v>32.786979167927271</v>
      </c>
      <c r="J15" s="5"/>
    </row>
    <row r="16" spans="1:10" ht="76.5" x14ac:dyDescent="0.2">
      <c r="A16" s="10">
        <v>0</v>
      </c>
      <c r="B16" s="11" t="s">
        <v>21</v>
      </c>
      <c r="C16" s="12" t="s">
        <v>22</v>
      </c>
      <c r="D16" s="27">
        <v>4361745</v>
      </c>
      <c r="E16" s="27">
        <v>4361745</v>
      </c>
      <c r="F16" s="27">
        <v>2087270</v>
      </c>
      <c r="G16" s="13">
        <v>1722562</v>
      </c>
      <c r="H16" s="24">
        <f t="shared" si="0"/>
        <v>82.527032918597016</v>
      </c>
      <c r="I16" s="24">
        <f t="shared" si="1"/>
        <v>39.49249669570321</v>
      </c>
      <c r="J16" s="5"/>
    </row>
    <row r="17" spans="1:10" x14ac:dyDescent="0.2">
      <c r="A17" s="10">
        <v>0</v>
      </c>
      <c r="B17" s="11" t="s">
        <v>23</v>
      </c>
      <c r="C17" s="12" t="s">
        <v>24</v>
      </c>
      <c r="D17" s="27">
        <v>3500000</v>
      </c>
      <c r="E17" s="27">
        <v>442000</v>
      </c>
      <c r="F17" s="27">
        <v>111400</v>
      </c>
      <c r="G17" s="13">
        <v>96000</v>
      </c>
      <c r="H17" s="24">
        <f t="shared" si="0"/>
        <v>86.175942549371626</v>
      </c>
      <c r="I17" s="24">
        <f t="shared" si="1"/>
        <v>21.719457013574662</v>
      </c>
      <c r="J17" s="5"/>
    </row>
    <row r="18" spans="1:10" ht="25.5" x14ac:dyDescent="0.2">
      <c r="A18" s="10">
        <v>0</v>
      </c>
      <c r="B18" s="11" t="s">
        <v>25</v>
      </c>
      <c r="C18" s="12" t="s">
        <v>26</v>
      </c>
      <c r="D18" s="27">
        <v>0</v>
      </c>
      <c r="E18" s="27">
        <v>308000</v>
      </c>
      <c r="F18" s="27">
        <v>130000</v>
      </c>
      <c r="G18" s="13">
        <v>0</v>
      </c>
      <c r="H18" s="24">
        <f t="shared" si="0"/>
        <v>0</v>
      </c>
      <c r="I18" s="24">
        <f t="shared" si="1"/>
        <v>0</v>
      </c>
      <c r="J18" s="5"/>
    </row>
    <row r="19" spans="1:10" ht="38.25" x14ac:dyDescent="0.2">
      <c r="A19" s="10">
        <v>0</v>
      </c>
      <c r="B19" s="11" t="s">
        <v>27</v>
      </c>
      <c r="C19" s="12" t="s">
        <v>28</v>
      </c>
      <c r="D19" s="27">
        <v>2390000</v>
      </c>
      <c r="E19" s="27">
        <v>2390000</v>
      </c>
      <c r="F19" s="27">
        <v>2190000</v>
      </c>
      <c r="G19" s="13">
        <v>73865.98000000001</v>
      </c>
      <c r="H19" s="24">
        <f t="shared" si="0"/>
        <v>3.3728757990867586</v>
      </c>
      <c r="I19" s="24">
        <f t="shared" si="1"/>
        <v>3.0906267782426786</v>
      </c>
      <c r="J19" s="5"/>
    </row>
    <row r="20" spans="1:10" ht="25.5" x14ac:dyDescent="0.2">
      <c r="A20" s="10">
        <v>0</v>
      </c>
      <c r="B20" s="11" t="s">
        <v>29</v>
      </c>
      <c r="C20" s="12" t="s">
        <v>30</v>
      </c>
      <c r="D20" s="27">
        <v>21184</v>
      </c>
      <c r="E20" s="27">
        <v>21184</v>
      </c>
      <c r="F20" s="27">
        <v>21184</v>
      </c>
      <c r="G20" s="13">
        <v>21184</v>
      </c>
      <c r="H20" s="24">
        <f t="shared" si="0"/>
        <v>100</v>
      </c>
      <c r="I20" s="24">
        <f t="shared" si="1"/>
        <v>100</v>
      </c>
      <c r="J20" s="5"/>
    </row>
    <row r="21" spans="1:10" x14ac:dyDescent="0.2">
      <c r="A21" s="10">
        <v>0</v>
      </c>
      <c r="B21" s="11" t="s">
        <v>31</v>
      </c>
      <c r="C21" s="12" t="s">
        <v>32</v>
      </c>
      <c r="D21" s="27">
        <v>29280</v>
      </c>
      <c r="E21" s="27">
        <v>29280</v>
      </c>
      <c r="F21" s="27">
        <v>0</v>
      </c>
      <c r="G21" s="13">
        <v>0</v>
      </c>
      <c r="H21" s="24"/>
      <c r="I21" s="24">
        <f t="shared" si="1"/>
        <v>0</v>
      </c>
      <c r="J21" s="5"/>
    </row>
    <row r="22" spans="1:10" ht="25.5" x14ac:dyDescent="0.2">
      <c r="A22" s="10">
        <v>0</v>
      </c>
      <c r="B22" s="11" t="s">
        <v>33</v>
      </c>
      <c r="C22" s="12" t="s">
        <v>34</v>
      </c>
      <c r="D22" s="27">
        <v>10000</v>
      </c>
      <c r="E22" s="27">
        <v>100000</v>
      </c>
      <c r="F22" s="27">
        <v>0</v>
      </c>
      <c r="G22" s="13">
        <v>0</v>
      </c>
      <c r="H22" s="24"/>
      <c r="I22" s="24">
        <f t="shared" si="1"/>
        <v>0</v>
      </c>
      <c r="J22" s="5"/>
    </row>
    <row r="23" spans="1:10" x14ac:dyDescent="0.2">
      <c r="A23" s="10">
        <v>0</v>
      </c>
      <c r="B23" s="11" t="s">
        <v>35</v>
      </c>
      <c r="C23" s="12" t="s">
        <v>36</v>
      </c>
      <c r="D23" s="27">
        <v>1107646</v>
      </c>
      <c r="E23" s="27">
        <v>1108646</v>
      </c>
      <c r="F23" s="27">
        <v>530260</v>
      </c>
      <c r="G23" s="13">
        <v>490455.93</v>
      </c>
      <c r="H23" s="24">
        <f t="shared" si="0"/>
        <v>92.493480556708036</v>
      </c>
      <c r="I23" s="24">
        <f t="shared" si="1"/>
        <v>44.239182750851036</v>
      </c>
      <c r="J23" s="5"/>
    </row>
    <row r="24" spans="1:10" x14ac:dyDescent="0.2">
      <c r="A24" s="10">
        <v>0</v>
      </c>
      <c r="B24" s="11" t="s">
        <v>37</v>
      </c>
      <c r="C24" s="12" t="s">
        <v>38</v>
      </c>
      <c r="D24" s="27">
        <v>10000</v>
      </c>
      <c r="E24" s="27">
        <v>500000</v>
      </c>
      <c r="F24" s="27">
        <v>500000</v>
      </c>
      <c r="G24" s="13">
        <v>100000</v>
      </c>
      <c r="H24" s="24">
        <f t="shared" si="0"/>
        <v>20</v>
      </c>
      <c r="I24" s="24">
        <f t="shared" si="1"/>
        <v>20</v>
      </c>
      <c r="J24" s="5"/>
    </row>
    <row r="25" spans="1:10" x14ac:dyDescent="0.2">
      <c r="A25" s="10">
        <v>0</v>
      </c>
      <c r="B25" s="11" t="s">
        <v>39</v>
      </c>
      <c r="C25" s="12" t="s">
        <v>40</v>
      </c>
      <c r="D25" s="27">
        <v>50000</v>
      </c>
      <c r="E25" s="27">
        <v>50000</v>
      </c>
      <c r="F25" s="27">
        <v>0</v>
      </c>
      <c r="G25" s="13">
        <v>0</v>
      </c>
      <c r="H25" s="24"/>
      <c r="I25" s="24">
        <f t="shared" si="1"/>
        <v>0</v>
      </c>
      <c r="J25" s="5"/>
    </row>
    <row r="26" spans="1:10" ht="38.25" x14ac:dyDescent="0.2">
      <c r="A26" s="10">
        <v>0</v>
      </c>
      <c r="B26" s="11" t="s">
        <v>41</v>
      </c>
      <c r="C26" s="12" t="s">
        <v>42</v>
      </c>
      <c r="D26" s="27">
        <v>170000</v>
      </c>
      <c r="E26" s="27">
        <v>170000</v>
      </c>
      <c r="F26" s="27">
        <v>84990</v>
      </c>
      <c r="G26" s="13">
        <v>84990</v>
      </c>
      <c r="H26" s="24">
        <f t="shared" si="0"/>
        <v>100</v>
      </c>
      <c r="I26" s="24">
        <f t="shared" si="1"/>
        <v>49.994117647058822</v>
      </c>
      <c r="J26" s="5"/>
    </row>
    <row r="27" spans="1:10" ht="38.25" x14ac:dyDescent="0.2">
      <c r="A27" s="10">
        <v>0</v>
      </c>
      <c r="B27" s="11" t="s">
        <v>43</v>
      </c>
      <c r="C27" s="12" t="s">
        <v>44</v>
      </c>
      <c r="D27" s="27">
        <v>0</v>
      </c>
      <c r="E27" s="27">
        <v>5166203</v>
      </c>
      <c r="F27" s="27">
        <v>5166203</v>
      </c>
      <c r="G27" s="13">
        <v>4966203</v>
      </c>
      <c r="H27" s="24">
        <f t="shared" si="0"/>
        <v>96.128684838749081</v>
      </c>
      <c r="I27" s="24">
        <f t="shared" si="1"/>
        <v>96.128684838749081</v>
      </c>
      <c r="J27" s="5"/>
    </row>
    <row r="28" spans="1:10" ht="25.5" x14ac:dyDescent="0.2">
      <c r="A28" s="10">
        <v>0</v>
      </c>
      <c r="B28" s="11" t="s">
        <v>45</v>
      </c>
      <c r="C28" s="12" t="s">
        <v>6</v>
      </c>
      <c r="D28" s="27">
        <v>2753463</v>
      </c>
      <c r="E28" s="27">
        <v>2753463</v>
      </c>
      <c r="F28" s="27">
        <v>1371900</v>
      </c>
      <c r="G28" s="13">
        <v>1100172.3900000001</v>
      </c>
      <c r="H28" s="24">
        <f t="shared" si="0"/>
        <v>80.193336977913859</v>
      </c>
      <c r="I28" s="24">
        <f t="shared" si="1"/>
        <v>39.955953285008739</v>
      </c>
      <c r="J28" s="5"/>
    </row>
    <row r="29" spans="1:10" x14ac:dyDescent="0.2">
      <c r="A29" s="10">
        <v>0</v>
      </c>
      <c r="B29" s="11" t="s">
        <v>46</v>
      </c>
      <c r="C29" s="12" t="s">
        <v>47</v>
      </c>
      <c r="D29" s="27">
        <v>23364450</v>
      </c>
      <c r="E29" s="27">
        <v>30991975</v>
      </c>
      <c r="F29" s="27">
        <v>15160571</v>
      </c>
      <c r="G29" s="13">
        <v>11769576.1</v>
      </c>
      <c r="H29" s="24">
        <f t="shared" si="0"/>
        <v>77.632802220971755</v>
      </c>
      <c r="I29" s="24">
        <f t="shared" si="1"/>
        <v>37.976205453185862</v>
      </c>
      <c r="J29" s="5"/>
    </row>
    <row r="30" spans="1:10" ht="38.25" x14ac:dyDescent="0.2">
      <c r="A30" s="10">
        <v>0</v>
      </c>
      <c r="B30" s="11" t="s">
        <v>48</v>
      </c>
      <c r="C30" s="12" t="s">
        <v>49</v>
      </c>
      <c r="D30" s="27">
        <v>23460169</v>
      </c>
      <c r="E30" s="27">
        <v>31249741</v>
      </c>
      <c r="F30" s="27">
        <v>16510456</v>
      </c>
      <c r="G30" s="13">
        <v>12952622.569999998</v>
      </c>
      <c r="H30" s="24">
        <f t="shared" si="0"/>
        <v>78.451028669347465</v>
      </c>
      <c r="I30" s="24">
        <f t="shared" si="1"/>
        <v>41.448735751121902</v>
      </c>
      <c r="J30" s="5"/>
    </row>
    <row r="31" spans="1:10" ht="38.25" x14ac:dyDescent="0.2">
      <c r="A31" s="10">
        <v>0</v>
      </c>
      <c r="B31" s="11" t="s">
        <v>50</v>
      </c>
      <c r="C31" s="12" t="s">
        <v>51</v>
      </c>
      <c r="D31" s="27">
        <v>33160800</v>
      </c>
      <c r="E31" s="27">
        <v>33160800</v>
      </c>
      <c r="F31" s="27">
        <v>29685600</v>
      </c>
      <c r="G31" s="13">
        <v>29099986.039999999</v>
      </c>
      <c r="H31" s="24">
        <f t="shared" si="0"/>
        <v>98.027279354299722</v>
      </c>
      <c r="I31" s="24">
        <f t="shared" si="1"/>
        <v>87.754173723191229</v>
      </c>
      <c r="J31" s="5"/>
    </row>
    <row r="32" spans="1:10" ht="25.5" x14ac:dyDescent="0.2">
      <c r="A32" s="10">
        <v>0</v>
      </c>
      <c r="B32" s="11" t="s">
        <v>52</v>
      </c>
      <c r="C32" s="12" t="s">
        <v>53</v>
      </c>
      <c r="D32" s="27">
        <v>2975211</v>
      </c>
      <c r="E32" s="27">
        <v>2981211</v>
      </c>
      <c r="F32" s="27">
        <v>1525879</v>
      </c>
      <c r="G32" s="13">
        <v>1402402.83</v>
      </c>
      <c r="H32" s="24">
        <f t="shared" si="0"/>
        <v>91.907866220060711</v>
      </c>
      <c r="I32" s="24">
        <f t="shared" si="1"/>
        <v>47.041381170269396</v>
      </c>
      <c r="J32" s="5"/>
    </row>
    <row r="33" spans="1:10" x14ac:dyDescent="0.2">
      <c r="A33" s="10">
        <v>0</v>
      </c>
      <c r="B33" s="11" t="s">
        <v>54</v>
      </c>
      <c r="C33" s="12" t="s">
        <v>55</v>
      </c>
      <c r="D33" s="27">
        <v>6109608</v>
      </c>
      <c r="E33" s="27">
        <v>6109608</v>
      </c>
      <c r="F33" s="27">
        <v>3049260</v>
      </c>
      <c r="G33" s="13">
        <v>2602556.2900000005</v>
      </c>
      <c r="H33" s="24">
        <f t="shared" si="0"/>
        <v>85.350422397565325</v>
      </c>
      <c r="I33" s="24">
        <f t="shared" si="1"/>
        <v>42.597762245957519</v>
      </c>
      <c r="J33" s="5"/>
    </row>
    <row r="34" spans="1:10" x14ac:dyDescent="0.2">
      <c r="A34" s="10">
        <v>0</v>
      </c>
      <c r="B34" s="11" t="s">
        <v>56</v>
      </c>
      <c r="C34" s="12" t="s">
        <v>57</v>
      </c>
      <c r="D34" s="27">
        <v>108100</v>
      </c>
      <c r="E34" s="27">
        <v>108100</v>
      </c>
      <c r="F34" s="27">
        <v>102670</v>
      </c>
      <c r="G34" s="13">
        <v>101420</v>
      </c>
      <c r="H34" s="24">
        <f t="shared" si="0"/>
        <v>98.782507061459043</v>
      </c>
      <c r="I34" s="24">
        <f t="shared" si="1"/>
        <v>93.820536540240511</v>
      </c>
      <c r="J34" s="5"/>
    </row>
    <row r="35" spans="1:10" ht="25.5" x14ac:dyDescent="0.2">
      <c r="A35" s="10">
        <v>0</v>
      </c>
      <c r="B35" s="11" t="s">
        <v>58</v>
      </c>
      <c r="C35" s="12" t="s">
        <v>59</v>
      </c>
      <c r="D35" s="27">
        <v>466640</v>
      </c>
      <c r="E35" s="27">
        <v>472440</v>
      </c>
      <c r="F35" s="27">
        <v>294960</v>
      </c>
      <c r="G35" s="13">
        <v>172657.41999999998</v>
      </c>
      <c r="H35" s="24">
        <f t="shared" si="0"/>
        <v>58.535876050989955</v>
      </c>
      <c r="I35" s="24">
        <f t="shared" si="1"/>
        <v>36.545893658453984</v>
      </c>
      <c r="J35" s="5"/>
    </row>
    <row r="36" spans="1:10" ht="25.5" x14ac:dyDescent="0.2">
      <c r="A36" s="10">
        <v>0</v>
      </c>
      <c r="B36" s="11" t="s">
        <v>60</v>
      </c>
      <c r="C36" s="12" t="s">
        <v>61</v>
      </c>
      <c r="D36" s="27">
        <v>902776</v>
      </c>
      <c r="E36" s="27">
        <v>902776</v>
      </c>
      <c r="F36" s="27">
        <v>808497</v>
      </c>
      <c r="G36" s="13">
        <v>609542.68999999994</v>
      </c>
      <c r="H36" s="24">
        <f t="shared" si="0"/>
        <v>75.392078140054934</v>
      </c>
      <c r="I36" s="24">
        <f t="shared" si="1"/>
        <v>67.518707852224694</v>
      </c>
      <c r="J36" s="5"/>
    </row>
    <row r="37" spans="1:10" ht="63.75" x14ac:dyDescent="0.2">
      <c r="A37" s="10">
        <v>0</v>
      </c>
      <c r="B37" s="11" t="s">
        <v>62</v>
      </c>
      <c r="C37" s="12" t="s">
        <v>63</v>
      </c>
      <c r="D37" s="27">
        <v>0</v>
      </c>
      <c r="E37" s="27">
        <v>48700</v>
      </c>
      <c r="F37" s="27">
        <v>29400</v>
      </c>
      <c r="G37" s="13">
        <v>24500</v>
      </c>
      <c r="H37" s="24">
        <f t="shared" si="0"/>
        <v>83.333333333333343</v>
      </c>
      <c r="I37" s="24">
        <f t="shared" si="1"/>
        <v>50.308008213552355</v>
      </c>
      <c r="J37" s="5"/>
    </row>
    <row r="38" spans="1:10" ht="38.25" x14ac:dyDescent="0.2">
      <c r="A38" s="10">
        <v>0</v>
      </c>
      <c r="B38" s="11" t="s">
        <v>64</v>
      </c>
      <c r="C38" s="12" t="s">
        <v>65</v>
      </c>
      <c r="D38" s="27">
        <v>0</v>
      </c>
      <c r="E38" s="27">
        <v>2241300</v>
      </c>
      <c r="F38" s="27">
        <v>2241300</v>
      </c>
      <c r="G38" s="13">
        <v>2013917.1</v>
      </c>
      <c r="H38" s="24">
        <f t="shared" si="0"/>
        <v>89.854865479855448</v>
      </c>
      <c r="I38" s="24">
        <f t="shared" si="1"/>
        <v>89.854865479855448</v>
      </c>
      <c r="J38" s="5"/>
    </row>
    <row r="39" spans="1:10" ht="38.25" x14ac:dyDescent="0.2">
      <c r="A39" s="10">
        <v>0</v>
      </c>
      <c r="B39" s="11" t="s">
        <v>66</v>
      </c>
      <c r="C39" s="12" t="s">
        <v>67</v>
      </c>
      <c r="D39" s="27">
        <v>350000</v>
      </c>
      <c r="E39" s="27">
        <v>350000</v>
      </c>
      <c r="F39" s="27">
        <v>215000</v>
      </c>
      <c r="G39" s="13">
        <v>113025</v>
      </c>
      <c r="H39" s="24">
        <f t="shared" si="0"/>
        <v>52.569767441860463</v>
      </c>
      <c r="I39" s="24">
        <f t="shared" si="1"/>
        <v>32.292857142857144</v>
      </c>
      <c r="J39" s="5"/>
    </row>
    <row r="40" spans="1:10" x14ac:dyDescent="0.2">
      <c r="A40" s="10">
        <v>0</v>
      </c>
      <c r="B40" s="11" t="s">
        <v>68</v>
      </c>
      <c r="C40" s="12" t="s">
        <v>69</v>
      </c>
      <c r="D40" s="27">
        <v>216031</v>
      </c>
      <c r="E40" s="27">
        <v>2191031</v>
      </c>
      <c r="F40" s="27">
        <v>2083000</v>
      </c>
      <c r="G40" s="13">
        <v>2069303.17</v>
      </c>
      <c r="H40" s="24">
        <f t="shared" si="0"/>
        <v>99.342446951512244</v>
      </c>
      <c r="I40" s="24">
        <f t="shared" si="1"/>
        <v>94.444267105303396</v>
      </c>
      <c r="J40" s="5"/>
    </row>
    <row r="41" spans="1:10" ht="25.5" x14ac:dyDescent="0.2">
      <c r="A41" s="10">
        <v>0</v>
      </c>
      <c r="B41" s="11" t="s">
        <v>70</v>
      </c>
      <c r="C41" s="12" t="s">
        <v>6</v>
      </c>
      <c r="D41" s="27">
        <v>4575455</v>
      </c>
      <c r="E41" s="27">
        <v>4575455</v>
      </c>
      <c r="F41" s="27">
        <v>2294500</v>
      </c>
      <c r="G41" s="13">
        <v>2176751.59</v>
      </c>
      <c r="H41" s="24">
        <f t="shared" si="0"/>
        <v>94.868232294617556</v>
      </c>
      <c r="I41" s="24">
        <f t="shared" si="1"/>
        <v>47.574538269964407</v>
      </c>
      <c r="J41" s="5"/>
    </row>
    <row r="42" spans="1:10" ht="38.25" x14ac:dyDescent="0.2">
      <c r="A42" s="10">
        <v>0</v>
      </c>
      <c r="B42" s="11" t="s">
        <v>71</v>
      </c>
      <c r="C42" s="12" t="s">
        <v>67</v>
      </c>
      <c r="D42" s="27">
        <v>660000</v>
      </c>
      <c r="E42" s="27">
        <v>660000</v>
      </c>
      <c r="F42" s="27">
        <v>330000</v>
      </c>
      <c r="G42" s="13">
        <v>252630</v>
      </c>
      <c r="H42" s="24">
        <f t="shared" si="0"/>
        <v>76.554545454545448</v>
      </c>
      <c r="I42" s="24">
        <f t="shared" si="1"/>
        <v>38.277272727272724</v>
      </c>
      <c r="J42" s="5"/>
    </row>
    <row r="43" spans="1:10" ht="25.5" x14ac:dyDescent="0.2">
      <c r="A43" s="10">
        <v>0</v>
      </c>
      <c r="B43" s="11" t="s">
        <v>72</v>
      </c>
      <c r="C43" s="12" t="s">
        <v>73</v>
      </c>
      <c r="D43" s="27">
        <v>39500</v>
      </c>
      <c r="E43" s="27">
        <v>39500</v>
      </c>
      <c r="F43" s="27">
        <v>25129</v>
      </c>
      <c r="G43" s="13">
        <v>18106.72</v>
      </c>
      <c r="H43" s="24">
        <f t="shared" si="0"/>
        <v>72.055075808826459</v>
      </c>
      <c r="I43" s="24">
        <f t="shared" si="1"/>
        <v>45.839797468354433</v>
      </c>
      <c r="J43" s="5"/>
    </row>
    <row r="44" spans="1:10" ht="25.5" x14ac:dyDescent="0.2">
      <c r="A44" s="10">
        <v>0</v>
      </c>
      <c r="B44" s="11" t="s">
        <v>74</v>
      </c>
      <c r="C44" s="12" t="s">
        <v>75</v>
      </c>
      <c r="D44" s="27">
        <v>9444</v>
      </c>
      <c r="E44" s="27">
        <v>9444</v>
      </c>
      <c r="F44" s="27">
        <v>4722</v>
      </c>
      <c r="G44" s="13">
        <v>4722</v>
      </c>
      <c r="H44" s="24">
        <f t="shared" si="0"/>
        <v>100</v>
      </c>
      <c r="I44" s="24">
        <f t="shared" si="1"/>
        <v>50</v>
      </c>
      <c r="J44" s="5"/>
    </row>
    <row r="45" spans="1:10" ht="25.5" x14ac:dyDescent="0.2">
      <c r="A45" s="10">
        <v>0</v>
      </c>
      <c r="B45" s="11" t="s">
        <v>76</v>
      </c>
      <c r="C45" s="12" t="s">
        <v>77</v>
      </c>
      <c r="D45" s="27">
        <v>348000</v>
      </c>
      <c r="E45" s="27">
        <v>348000</v>
      </c>
      <c r="F45" s="27">
        <v>40000</v>
      </c>
      <c r="G45" s="13">
        <v>40000</v>
      </c>
      <c r="H45" s="24">
        <f t="shared" si="0"/>
        <v>100</v>
      </c>
      <c r="I45" s="24">
        <f t="shared" si="1"/>
        <v>11.494252873563218</v>
      </c>
      <c r="J45" s="5"/>
    </row>
    <row r="46" spans="1:10" ht="63.75" x14ac:dyDescent="0.2">
      <c r="A46" s="10">
        <v>0</v>
      </c>
      <c r="B46" s="11" t="s">
        <v>78</v>
      </c>
      <c r="C46" s="12" t="s">
        <v>79</v>
      </c>
      <c r="D46" s="27">
        <v>0</v>
      </c>
      <c r="E46" s="27">
        <v>12613818</v>
      </c>
      <c r="F46" s="27">
        <v>6286460</v>
      </c>
      <c r="G46" s="13">
        <v>5756799.6600000001</v>
      </c>
      <c r="H46" s="24">
        <f t="shared" si="0"/>
        <v>91.574585060590536</v>
      </c>
      <c r="I46" s="24">
        <f t="shared" si="1"/>
        <v>45.638835600767351</v>
      </c>
      <c r="J46" s="5"/>
    </row>
    <row r="47" spans="1:10" ht="63.75" x14ac:dyDescent="0.2">
      <c r="A47" s="10">
        <v>0</v>
      </c>
      <c r="B47" s="11" t="s">
        <v>80</v>
      </c>
      <c r="C47" s="12" t="s">
        <v>81</v>
      </c>
      <c r="D47" s="27">
        <v>1152000</v>
      </c>
      <c r="E47" s="27">
        <v>2152000</v>
      </c>
      <c r="F47" s="27">
        <v>782000</v>
      </c>
      <c r="G47" s="13">
        <v>579017.48</v>
      </c>
      <c r="H47" s="24">
        <f t="shared" si="0"/>
        <v>74.043156010230177</v>
      </c>
      <c r="I47" s="24">
        <f t="shared" si="1"/>
        <v>26.906016728624532</v>
      </c>
      <c r="J47" s="5"/>
    </row>
    <row r="48" spans="1:10" ht="38.25" x14ac:dyDescent="0.2">
      <c r="A48" s="10">
        <v>0</v>
      </c>
      <c r="B48" s="11" t="s">
        <v>82</v>
      </c>
      <c r="C48" s="12" t="s">
        <v>83</v>
      </c>
      <c r="D48" s="27">
        <v>9500</v>
      </c>
      <c r="E48" s="27">
        <v>9500</v>
      </c>
      <c r="F48" s="27">
        <v>4750</v>
      </c>
      <c r="G48" s="13">
        <v>4379.7</v>
      </c>
      <c r="H48" s="24">
        <f t="shared" si="0"/>
        <v>92.204210526315791</v>
      </c>
      <c r="I48" s="24">
        <f t="shared" si="1"/>
        <v>46.102105263157895</v>
      </c>
      <c r="J48" s="5"/>
    </row>
    <row r="49" spans="1:10" ht="51" x14ac:dyDescent="0.2">
      <c r="A49" s="10">
        <v>0</v>
      </c>
      <c r="B49" s="11" t="s">
        <v>84</v>
      </c>
      <c r="C49" s="12" t="s">
        <v>85</v>
      </c>
      <c r="D49" s="27">
        <v>43200</v>
      </c>
      <c r="E49" s="27">
        <v>43200</v>
      </c>
      <c r="F49" s="27">
        <v>21600</v>
      </c>
      <c r="G49" s="13">
        <v>11142.36</v>
      </c>
      <c r="H49" s="24">
        <f t="shared" si="0"/>
        <v>51.585000000000001</v>
      </c>
      <c r="I49" s="24">
        <f t="shared" si="1"/>
        <v>25.7925</v>
      </c>
      <c r="J49" s="5"/>
    </row>
    <row r="50" spans="1:10" ht="25.5" x14ac:dyDescent="0.2">
      <c r="A50" s="10">
        <v>0</v>
      </c>
      <c r="B50" s="11" t="s">
        <v>86</v>
      </c>
      <c r="C50" s="12" t="s">
        <v>87</v>
      </c>
      <c r="D50" s="27">
        <v>1096799</v>
      </c>
      <c r="E50" s="27">
        <v>1896799</v>
      </c>
      <c r="F50" s="27">
        <v>806799</v>
      </c>
      <c r="G50" s="13">
        <v>546599</v>
      </c>
      <c r="H50" s="24">
        <f t="shared" si="0"/>
        <v>67.749092400957366</v>
      </c>
      <c r="I50" s="24">
        <f t="shared" si="1"/>
        <v>28.816917343376918</v>
      </c>
      <c r="J50" s="5"/>
    </row>
    <row r="51" spans="1:10" ht="51" x14ac:dyDescent="0.2">
      <c r="A51" s="10">
        <v>0</v>
      </c>
      <c r="B51" s="11" t="s">
        <v>88</v>
      </c>
      <c r="C51" s="12" t="s">
        <v>89</v>
      </c>
      <c r="D51" s="27">
        <v>0</v>
      </c>
      <c r="E51" s="27">
        <v>585032</v>
      </c>
      <c r="F51" s="27">
        <v>438774</v>
      </c>
      <c r="G51" s="13">
        <v>46016.39</v>
      </c>
      <c r="H51" s="24">
        <f t="shared" si="0"/>
        <v>10.487492422066941</v>
      </c>
      <c r="I51" s="24">
        <f t="shared" si="1"/>
        <v>7.8656193165502053</v>
      </c>
      <c r="J51" s="5"/>
    </row>
    <row r="52" spans="1:10" ht="38.25" x14ac:dyDescent="0.2">
      <c r="A52" s="10">
        <v>0</v>
      </c>
      <c r="B52" s="11" t="s">
        <v>90</v>
      </c>
      <c r="C52" s="12" t="s">
        <v>91</v>
      </c>
      <c r="D52" s="27">
        <v>10123818</v>
      </c>
      <c r="E52" s="27">
        <v>0</v>
      </c>
      <c r="F52" s="27">
        <v>0</v>
      </c>
      <c r="G52" s="13">
        <v>0</v>
      </c>
      <c r="H52" s="24"/>
      <c r="I52" s="24"/>
      <c r="J52" s="5"/>
    </row>
    <row r="53" spans="1:10" ht="25.5" x14ac:dyDescent="0.2">
      <c r="A53" s="10">
        <v>0</v>
      </c>
      <c r="B53" s="11" t="s">
        <v>92</v>
      </c>
      <c r="C53" s="12" t="s">
        <v>93</v>
      </c>
      <c r="D53" s="27">
        <v>890545</v>
      </c>
      <c r="E53" s="27">
        <v>1440545</v>
      </c>
      <c r="F53" s="27">
        <v>959545</v>
      </c>
      <c r="G53" s="13">
        <v>854205.28</v>
      </c>
      <c r="H53" s="24">
        <f t="shared" si="0"/>
        <v>89.021909342448765</v>
      </c>
      <c r="I53" s="24">
        <f t="shared" si="1"/>
        <v>59.297368704205702</v>
      </c>
      <c r="J53" s="5"/>
    </row>
    <row r="54" spans="1:10" ht="25.5" x14ac:dyDescent="0.2">
      <c r="A54" s="10">
        <v>0</v>
      </c>
      <c r="B54" s="11" t="s">
        <v>94</v>
      </c>
      <c r="C54" s="12" t="s">
        <v>6</v>
      </c>
      <c r="D54" s="27">
        <v>1351870</v>
      </c>
      <c r="E54" s="27">
        <v>1351870</v>
      </c>
      <c r="F54" s="27">
        <v>711381</v>
      </c>
      <c r="G54" s="13">
        <v>567196.18999999994</v>
      </c>
      <c r="H54" s="24">
        <f t="shared" si="0"/>
        <v>79.731703545638695</v>
      </c>
      <c r="I54" s="24">
        <f t="shared" si="1"/>
        <v>41.956415187850901</v>
      </c>
      <c r="J54" s="5"/>
    </row>
    <row r="55" spans="1:10" x14ac:dyDescent="0.2">
      <c r="A55" s="10">
        <v>0</v>
      </c>
      <c r="B55" s="11" t="s">
        <v>95</v>
      </c>
      <c r="C55" s="12" t="s">
        <v>96</v>
      </c>
      <c r="D55" s="27">
        <v>2103342</v>
      </c>
      <c r="E55" s="27">
        <v>2103342</v>
      </c>
      <c r="F55" s="27">
        <v>1237089</v>
      </c>
      <c r="G55" s="13">
        <v>1150422.28</v>
      </c>
      <c r="H55" s="24">
        <f t="shared" si="0"/>
        <v>92.994301945939213</v>
      </c>
      <c r="I55" s="24">
        <f t="shared" si="1"/>
        <v>54.694970195051496</v>
      </c>
      <c r="J55" s="5"/>
    </row>
    <row r="56" spans="1:10" x14ac:dyDescent="0.2">
      <c r="A56" s="10">
        <v>0</v>
      </c>
      <c r="B56" s="11" t="s">
        <v>97</v>
      </c>
      <c r="C56" s="12" t="s">
        <v>98</v>
      </c>
      <c r="D56" s="27">
        <v>3044330</v>
      </c>
      <c r="E56" s="27">
        <v>3044330</v>
      </c>
      <c r="F56" s="27">
        <v>1576904</v>
      </c>
      <c r="G56" s="13">
        <v>1359073.06</v>
      </c>
      <c r="H56" s="24">
        <f t="shared" si="0"/>
        <v>86.186163520417225</v>
      </c>
      <c r="I56" s="24">
        <f t="shared" si="1"/>
        <v>44.642764089307008</v>
      </c>
      <c r="J56" s="5"/>
    </row>
    <row r="57" spans="1:10" ht="25.5" x14ac:dyDescent="0.2">
      <c r="A57" s="10">
        <v>0</v>
      </c>
      <c r="B57" s="11" t="s">
        <v>99</v>
      </c>
      <c r="C57" s="12" t="s">
        <v>100</v>
      </c>
      <c r="D57" s="27">
        <v>4453050</v>
      </c>
      <c r="E57" s="27">
        <v>4863050</v>
      </c>
      <c r="F57" s="27">
        <v>2281630</v>
      </c>
      <c r="G57" s="13">
        <v>1912523.6400000001</v>
      </c>
      <c r="H57" s="24">
        <f t="shared" si="0"/>
        <v>83.822689919049111</v>
      </c>
      <c r="I57" s="24">
        <f t="shared" si="1"/>
        <v>39.327657334388917</v>
      </c>
      <c r="J57" s="5"/>
    </row>
    <row r="58" spans="1:10" ht="25.5" x14ac:dyDescent="0.2">
      <c r="A58" s="10">
        <v>0</v>
      </c>
      <c r="B58" s="11" t="s">
        <v>101</v>
      </c>
      <c r="C58" s="12" t="s">
        <v>102</v>
      </c>
      <c r="D58" s="27">
        <v>1292053</v>
      </c>
      <c r="E58" s="27">
        <v>1307053</v>
      </c>
      <c r="F58" s="27">
        <v>674378</v>
      </c>
      <c r="G58" s="13">
        <v>595942.33000000007</v>
      </c>
      <c r="H58" s="24">
        <f t="shared" si="0"/>
        <v>88.369183158406713</v>
      </c>
      <c r="I58" s="24">
        <f t="shared" si="1"/>
        <v>45.594350802913127</v>
      </c>
      <c r="J58" s="5"/>
    </row>
    <row r="59" spans="1:10" x14ac:dyDescent="0.2">
      <c r="A59" s="10">
        <v>0</v>
      </c>
      <c r="B59" s="11" t="s">
        <v>103</v>
      </c>
      <c r="C59" s="12" t="s">
        <v>104</v>
      </c>
      <c r="D59" s="27">
        <v>114000</v>
      </c>
      <c r="E59" s="27">
        <v>114000</v>
      </c>
      <c r="F59" s="27">
        <v>47000</v>
      </c>
      <c r="G59" s="13">
        <v>45933.87</v>
      </c>
      <c r="H59" s="24">
        <f t="shared" si="0"/>
        <v>97.731638297872351</v>
      </c>
      <c r="I59" s="24">
        <f t="shared" si="1"/>
        <v>40.292868421052638</v>
      </c>
      <c r="J59" s="5"/>
    </row>
    <row r="60" spans="1:10" ht="38.25" x14ac:dyDescent="0.2">
      <c r="A60" s="10">
        <v>0</v>
      </c>
      <c r="B60" s="11" t="s">
        <v>105</v>
      </c>
      <c r="C60" s="12" t="s">
        <v>106</v>
      </c>
      <c r="D60" s="27">
        <v>3608220</v>
      </c>
      <c r="E60" s="27">
        <v>3593720</v>
      </c>
      <c r="F60" s="27">
        <v>1978736</v>
      </c>
      <c r="G60" s="13">
        <v>1876744.01</v>
      </c>
      <c r="H60" s="24">
        <f t="shared" si="0"/>
        <v>94.845598907585455</v>
      </c>
      <c r="I60" s="24">
        <f t="shared" si="1"/>
        <v>52.222877964894323</v>
      </c>
      <c r="J60" s="5"/>
    </row>
    <row r="61" spans="1:10" ht="25.5" x14ac:dyDescent="0.2">
      <c r="A61" s="10">
        <v>0</v>
      </c>
      <c r="B61" s="11" t="s">
        <v>107</v>
      </c>
      <c r="C61" s="12" t="s">
        <v>108</v>
      </c>
      <c r="D61" s="27">
        <v>1022394</v>
      </c>
      <c r="E61" s="27">
        <v>1139894</v>
      </c>
      <c r="F61" s="27">
        <v>634731</v>
      </c>
      <c r="G61" s="13">
        <v>585073.1100000001</v>
      </c>
      <c r="H61" s="24">
        <f t="shared" si="0"/>
        <v>92.176545654773463</v>
      </c>
      <c r="I61" s="24">
        <f t="shared" si="1"/>
        <v>51.32697513979371</v>
      </c>
      <c r="J61" s="5"/>
    </row>
    <row r="62" spans="1:10" ht="25.5" x14ac:dyDescent="0.2">
      <c r="A62" s="10">
        <v>0</v>
      </c>
      <c r="B62" s="11" t="s">
        <v>109</v>
      </c>
      <c r="C62" s="12" t="s">
        <v>110</v>
      </c>
      <c r="D62" s="27">
        <v>0</v>
      </c>
      <c r="E62" s="27">
        <v>105408</v>
      </c>
      <c r="F62" s="27">
        <v>35136</v>
      </c>
      <c r="G62" s="13">
        <v>0</v>
      </c>
      <c r="H62" s="24">
        <f t="shared" si="0"/>
        <v>0</v>
      </c>
      <c r="I62" s="24">
        <f t="shared" si="1"/>
        <v>0</v>
      </c>
      <c r="J62" s="5"/>
    </row>
    <row r="63" spans="1:10" ht="38.25" x14ac:dyDescent="0.2">
      <c r="A63" s="10">
        <v>0</v>
      </c>
      <c r="B63" s="11" t="s">
        <v>111</v>
      </c>
      <c r="C63" s="12" t="s">
        <v>112</v>
      </c>
      <c r="D63" s="27">
        <v>30000</v>
      </c>
      <c r="E63" s="27">
        <v>30000</v>
      </c>
      <c r="F63" s="27">
        <v>12000</v>
      </c>
      <c r="G63" s="13">
        <v>651</v>
      </c>
      <c r="H63" s="24">
        <f t="shared" si="0"/>
        <v>5.4249999999999998</v>
      </c>
      <c r="I63" s="24">
        <f t="shared" si="1"/>
        <v>2.17</v>
      </c>
      <c r="J63" s="5"/>
    </row>
    <row r="64" spans="1:10" ht="25.5" x14ac:dyDescent="0.2">
      <c r="A64" s="10">
        <v>0</v>
      </c>
      <c r="B64" s="11" t="s">
        <v>113</v>
      </c>
      <c r="C64" s="12" t="s">
        <v>6</v>
      </c>
      <c r="D64" s="27">
        <v>2375521</v>
      </c>
      <c r="E64" s="27">
        <v>2406521</v>
      </c>
      <c r="F64" s="27">
        <v>1167832</v>
      </c>
      <c r="G64" s="13">
        <v>988304.77999999991</v>
      </c>
      <c r="H64" s="24">
        <f t="shared" si="0"/>
        <v>84.627307694942417</v>
      </c>
      <c r="I64" s="24">
        <f t="shared" si="1"/>
        <v>41.067781249363705</v>
      </c>
      <c r="J64" s="5"/>
    </row>
    <row r="65" spans="1:10" x14ac:dyDescent="0.2">
      <c r="A65" s="10">
        <v>1</v>
      </c>
      <c r="B65" s="11" t="s">
        <v>114</v>
      </c>
      <c r="C65" s="12" t="s">
        <v>115</v>
      </c>
      <c r="D65" s="27">
        <v>190438744</v>
      </c>
      <c r="E65" s="27">
        <v>225386547</v>
      </c>
      <c r="F65" s="27">
        <v>132891475</v>
      </c>
      <c r="G65" s="13">
        <v>112161395.83000004</v>
      </c>
      <c r="H65" s="24">
        <f t="shared" si="0"/>
        <v>84.400745668599171</v>
      </c>
      <c r="I65" s="24">
        <f t="shared" si="1"/>
        <v>49.764015342938833</v>
      </c>
      <c r="J65" s="5"/>
    </row>
    <row r="67" spans="1:10" ht="51" x14ac:dyDescent="0.2">
      <c r="B67" s="17" t="s">
        <v>0</v>
      </c>
      <c r="C67" s="17" t="s">
        <v>138</v>
      </c>
      <c r="D67" s="17" t="s">
        <v>1</v>
      </c>
      <c r="E67" s="17" t="s">
        <v>2</v>
      </c>
      <c r="F67" s="17" t="s">
        <v>142</v>
      </c>
      <c r="G67" s="17" t="s">
        <v>3</v>
      </c>
      <c r="H67" s="17" t="s">
        <v>141</v>
      </c>
      <c r="I67" s="17" t="s">
        <v>137</v>
      </c>
    </row>
    <row r="68" spans="1:10" x14ac:dyDescent="0.2">
      <c r="B68" s="18">
        <v>1</v>
      </c>
      <c r="C68" s="18">
        <v>2</v>
      </c>
      <c r="D68" s="18">
        <v>3</v>
      </c>
      <c r="E68" s="18">
        <v>4</v>
      </c>
      <c r="F68" s="18">
        <v>5</v>
      </c>
      <c r="G68" s="18">
        <v>8</v>
      </c>
      <c r="H68" s="18">
        <v>15</v>
      </c>
      <c r="I68" s="18">
        <v>16</v>
      </c>
    </row>
    <row r="69" spans="1:10" ht="25.5" x14ac:dyDescent="0.2">
      <c r="B69" s="21" t="s">
        <v>5</v>
      </c>
      <c r="C69" s="22" t="s">
        <v>6</v>
      </c>
      <c r="D69" s="23">
        <v>150000</v>
      </c>
      <c r="E69" s="23">
        <v>454643</v>
      </c>
      <c r="F69" s="23">
        <v>404643</v>
      </c>
      <c r="G69" s="23">
        <v>291160.75</v>
      </c>
      <c r="H69" s="24">
        <f>G69/F69*100</f>
        <v>71.954970183593929</v>
      </c>
      <c r="I69" s="24">
        <f>G69/E69*100</f>
        <v>64.041621667990043</v>
      </c>
    </row>
    <row r="70" spans="1:10" x14ac:dyDescent="0.2">
      <c r="B70" s="21" t="s">
        <v>13</v>
      </c>
      <c r="C70" s="22" t="s">
        <v>14</v>
      </c>
      <c r="D70" s="23">
        <v>0</v>
      </c>
      <c r="E70" s="23">
        <v>0</v>
      </c>
      <c r="F70" s="23">
        <v>0</v>
      </c>
      <c r="G70" s="23">
        <v>628355.98</v>
      </c>
      <c r="H70" s="24"/>
      <c r="I70" s="24"/>
    </row>
    <row r="71" spans="1:10" ht="25.5" x14ac:dyDescent="0.2">
      <c r="B71" s="21" t="s">
        <v>15</v>
      </c>
      <c r="C71" s="22" t="s">
        <v>16</v>
      </c>
      <c r="D71" s="23">
        <v>0</v>
      </c>
      <c r="E71" s="23">
        <v>750000</v>
      </c>
      <c r="F71" s="23">
        <v>400000</v>
      </c>
      <c r="G71" s="23">
        <v>931897.15</v>
      </c>
      <c r="H71" s="24">
        <f t="shared" ref="H71:H94" si="2">G71/F71*100</f>
        <v>232.9742875</v>
      </c>
      <c r="I71" s="24">
        <f t="shared" ref="I71:I94" si="3">G71/E71*100</f>
        <v>124.25295333333332</v>
      </c>
    </row>
    <row r="72" spans="1:10" ht="25.5" x14ac:dyDescent="0.2">
      <c r="B72" s="21" t="s">
        <v>116</v>
      </c>
      <c r="C72" s="22" t="s">
        <v>117</v>
      </c>
      <c r="D72" s="23">
        <v>30000</v>
      </c>
      <c r="E72" s="23">
        <v>30000</v>
      </c>
      <c r="F72" s="23">
        <v>30000</v>
      </c>
      <c r="G72" s="23">
        <v>0</v>
      </c>
      <c r="H72" s="24">
        <f t="shared" si="2"/>
        <v>0</v>
      </c>
      <c r="I72" s="24">
        <f t="shared" si="3"/>
        <v>0</v>
      </c>
    </row>
    <row r="73" spans="1:10" ht="25.5" x14ac:dyDescent="0.2">
      <c r="B73" s="21" t="s">
        <v>33</v>
      </c>
      <c r="C73" s="22" t="s">
        <v>34</v>
      </c>
      <c r="D73" s="23">
        <v>0</v>
      </c>
      <c r="E73" s="23">
        <v>200000</v>
      </c>
      <c r="F73" s="23">
        <v>200000</v>
      </c>
      <c r="G73" s="23">
        <v>0</v>
      </c>
      <c r="H73" s="24">
        <f t="shared" si="2"/>
        <v>0</v>
      </c>
      <c r="I73" s="24">
        <f t="shared" si="3"/>
        <v>0</v>
      </c>
    </row>
    <row r="74" spans="1:10" x14ac:dyDescent="0.2">
      <c r="B74" s="21" t="s">
        <v>118</v>
      </c>
      <c r="C74" s="22" t="s">
        <v>119</v>
      </c>
      <c r="D74" s="23">
        <v>64300</v>
      </c>
      <c r="E74" s="23">
        <v>64300</v>
      </c>
      <c r="F74" s="23">
        <v>64300</v>
      </c>
      <c r="G74" s="23">
        <v>64300</v>
      </c>
      <c r="H74" s="24">
        <f t="shared" si="2"/>
        <v>100</v>
      </c>
      <c r="I74" s="24">
        <f t="shared" si="3"/>
        <v>100</v>
      </c>
    </row>
    <row r="75" spans="1:10" ht="13.15" hidden="1" customHeight="1" x14ac:dyDescent="0.2">
      <c r="B75" s="21" t="s">
        <v>43</v>
      </c>
      <c r="C75" s="22" t="s">
        <v>44</v>
      </c>
      <c r="D75" s="23">
        <v>0</v>
      </c>
      <c r="E75" s="23">
        <v>1200000</v>
      </c>
      <c r="F75" s="23">
        <v>1200000</v>
      </c>
      <c r="G75" s="23">
        <v>1200000</v>
      </c>
      <c r="H75" s="24">
        <f t="shared" si="2"/>
        <v>100</v>
      </c>
      <c r="I75" s="24">
        <f t="shared" si="3"/>
        <v>100</v>
      </c>
    </row>
    <row r="76" spans="1:10" x14ac:dyDescent="0.2">
      <c r="B76" s="21" t="s">
        <v>46</v>
      </c>
      <c r="C76" s="22" t="s">
        <v>47</v>
      </c>
      <c r="D76" s="23">
        <v>1971675</v>
      </c>
      <c r="E76" s="23">
        <v>1971675</v>
      </c>
      <c r="F76" s="23">
        <v>985837.5</v>
      </c>
      <c r="G76" s="23">
        <v>250710.27000000002</v>
      </c>
      <c r="H76" s="24">
        <f t="shared" si="2"/>
        <v>25.431196317851573</v>
      </c>
      <c r="I76" s="24">
        <f t="shared" si="3"/>
        <v>12.715598158925786</v>
      </c>
    </row>
    <row r="77" spans="1:10" ht="38.25" x14ac:dyDescent="0.2">
      <c r="B77" s="21" t="s">
        <v>48</v>
      </c>
      <c r="C77" s="22" t="s">
        <v>49</v>
      </c>
      <c r="D77" s="23">
        <v>2604815</v>
      </c>
      <c r="E77" s="23">
        <v>2604815</v>
      </c>
      <c r="F77" s="23">
        <v>1517315</v>
      </c>
      <c r="G77" s="23">
        <v>2771336.12</v>
      </c>
      <c r="H77" s="24">
        <f t="shared" si="2"/>
        <v>182.64738172363684</v>
      </c>
      <c r="I77" s="24">
        <f t="shared" si="3"/>
        <v>106.39281945166931</v>
      </c>
    </row>
    <row r="78" spans="1:10" x14ac:dyDescent="0.2">
      <c r="B78" s="21" t="s">
        <v>54</v>
      </c>
      <c r="C78" s="22" t="s">
        <v>55</v>
      </c>
      <c r="D78" s="23">
        <v>14400</v>
      </c>
      <c r="E78" s="23">
        <v>14400</v>
      </c>
      <c r="F78" s="23">
        <v>7200</v>
      </c>
      <c r="G78" s="23">
        <v>8888.9500000000007</v>
      </c>
      <c r="H78" s="24">
        <f t="shared" si="2"/>
        <v>123.45763888888889</v>
      </c>
      <c r="I78" s="24">
        <f t="shared" si="3"/>
        <v>61.728819444444447</v>
      </c>
    </row>
    <row r="79" spans="1:10" ht="63.75" x14ac:dyDescent="0.2">
      <c r="B79" s="21" t="s">
        <v>120</v>
      </c>
      <c r="C79" s="22" t="s">
        <v>121</v>
      </c>
      <c r="D79" s="23">
        <v>0</v>
      </c>
      <c r="E79" s="23">
        <v>93930</v>
      </c>
      <c r="F79" s="23">
        <v>93930</v>
      </c>
      <c r="G79" s="23">
        <v>0</v>
      </c>
      <c r="H79" s="24">
        <f t="shared" si="2"/>
        <v>0</v>
      </c>
      <c r="I79" s="24">
        <f t="shared" si="3"/>
        <v>0</v>
      </c>
    </row>
    <row r="80" spans="1:10" ht="63.75" x14ac:dyDescent="0.2">
      <c r="B80" s="21" t="s">
        <v>122</v>
      </c>
      <c r="C80" s="22" t="s">
        <v>123</v>
      </c>
      <c r="D80" s="23">
        <v>0</v>
      </c>
      <c r="E80" s="23">
        <v>845300</v>
      </c>
      <c r="F80" s="23">
        <v>477600</v>
      </c>
      <c r="G80" s="23">
        <v>0</v>
      </c>
      <c r="H80" s="24">
        <f t="shared" si="2"/>
        <v>0</v>
      </c>
      <c r="I80" s="24">
        <f t="shared" si="3"/>
        <v>0</v>
      </c>
    </row>
    <row r="81" spans="2:9" ht="76.5" x14ac:dyDescent="0.2">
      <c r="B81" s="21" t="s">
        <v>124</v>
      </c>
      <c r="C81" s="22" t="s">
        <v>125</v>
      </c>
      <c r="D81" s="23">
        <v>0</v>
      </c>
      <c r="E81" s="23">
        <v>282245</v>
      </c>
      <c r="F81" s="23">
        <v>282245</v>
      </c>
      <c r="G81" s="23">
        <v>0</v>
      </c>
      <c r="H81" s="24">
        <f t="shared" si="2"/>
        <v>0</v>
      </c>
      <c r="I81" s="24">
        <f t="shared" si="3"/>
        <v>0</v>
      </c>
    </row>
    <row r="82" spans="2:9" ht="76.5" x14ac:dyDescent="0.2">
      <c r="B82" s="21" t="s">
        <v>126</v>
      </c>
      <c r="C82" s="22" t="s">
        <v>127</v>
      </c>
      <c r="D82" s="23">
        <v>0</v>
      </c>
      <c r="E82" s="23">
        <v>2540200</v>
      </c>
      <c r="F82" s="23">
        <v>2540200</v>
      </c>
      <c r="G82" s="23">
        <v>0</v>
      </c>
      <c r="H82" s="24">
        <f t="shared" si="2"/>
        <v>0</v>
      </c>
      <c r="I82" s="24">
        <f t="shared" si="3"/>
        <v>0</v>
      </c>
    </row>
    <row r="83" spans="2:9" ht="76.5" x14ac:dyDescent="0.2">
      <c r="B83" s="21" t="s">
        <v>128</v>
      </c>
      <c r="C83" s="22" t="s">
        <v>129</v>
      </c>
      <c r="D83" s="23">
        <v>0</v>
      </c>
      <c r="E83" s="23">
        <v>178110</v>
      </c>
      <c r="F83" s="23">
        <v>178110</v>
      </c>
      <c r="G83" s="23">
        <v>0</v>
      </c>
      <c r="H83" s="24">
        <f t="shared" si="2"/>
        <v>0</v>
      </c>
      <c r="I83" s="24">
        <f t="shared" si="3"/>
        <v>0</v>
      </c>
    </row>
    <row r="84" spans="2:9" ht="76.5" x14ac:dyDescent="0.2">
      <c r="B84" s="21" t="s">
        <v>130</v>
      </c>
      <c r="C84" s="22" t="s">
        <v>131</v>
      </c>
      <c r="D84" s="23">
        <v>0</v>
      </c>
      <c r="E84" s="23">
        <v>1602969</v>
      </c>
      <c r="F84" s="23">
        <v>1602969</v>
      </c>
      <c r="G84" s="23">
        <v>0</v>
      </c>
      <c r="H84" s="24">
        <f t="shared" si="2"/>
        <v>0</v>
      </c>
      <c r="I84" s="24">
        <f t="shared" si="3"/>
        <v>0</v>
      </c>
    </row>
    <row r="85" spans="2:9" ht="38.25" x14ac:dyDescent="0.2">
      <c r="B85" s="21" t="s">
        <v>132</v>
      </c>
      <c r="C85" s="22" t="s">
        <v>133</v>
      </c>
      <c r="D85" s="23">
        <v>0</v>
      </c>
      <c r="E85" s="23">
        <v>1298600</v>
      </c>
      <c r="F85" s="23">
        <v>666200</v>
      </c>
      <c r="G85" s="23">
        <v>434688.11</v>
      </c>
      <c r="H85" s="24">
        <f t="shared" si="2"/>
        <v>65.248890723506449</v>
      </c>
      <c r="I85" s="24">
        <f t="shared" si="3"/>
        <v>33.473595410442016</v>
      </c>
    </row>
    <row r="86" spans="2:9" ht="51" x14ac:dyDescent="0.2">
      <c r="B86" s="21" t="s">
        <v>134</v>
      </c>
      <c r="C86" s="22" t="s">
        <v>135</v>
      </c>
      <c r="D86" s="23">
        <v>0</v>
      </c>
      <c r="E86" s="23">
        <v>674000</v>
      </c>
      <c r="F86" s="23">
        <v>337000</v>
      </c>
      <c r="G86" s="23">
        <v>0</v>
      </c>
      <c r="H86" s="24">
        <f t="shared" si="2"/>
        <v>0</v>
      </c>
      <c r="I86" s="24">
        <f t="shared" si="3"/>
        <v>0</v>
      </c>
    </row>
    <row r="87" spans="2:9" ht="25.5" x14ac:dyDescent="0.2">
      <c r="B87" s="21" t="s">
        <v>70</v>
      </c>
      <c r="C87" s="22" t="s">
        <v>6</v>
      </c>
      <c r="D87" s="23">
        <v>0</v>
      </c>
      <c r="E87" s="23">
        <v>0</v>
      </c>
      <c r="F87" s="23">
        <v>0</v>
      </c>
      <c r="G87" s="23">
        <v>65000</v>
      </c>
      <c r="H87" s="24"/>
      <c r="I87" s="24"/>
    </row>
    <row r="88" spans="2:9" ht="63.75" x14ac:dyDescent="0.2">
      <c r="B88" s="21" t="s">
        <v>78</v>
      </c>
      <c r="C88" s="22" t="s">
        <v>79</v>
      </c>
      <c r="D88" s="23">
        <v>0</v>
      </c>
      <c r="E88" s="23">
        <v>718114</v>
      </c>
      <c r="F88" s="23">
        <v>374057</v>
      </c>
      <c r="G88" s="23">
        <v>1294756.8999999999</v>
      </c>
      <c r="H88" s="24">
        <f t="shared" si="2"/>
        <v>346.13893069772786</v>
      </c>
      <c r="I88" s="24">
        <f t="shared" si="3"/>
        <v>180.29963209184058</v>
      </c>
    </row>
    <row r="89" spans="2:9" ht="38.25" x14ac:dyDescent="0.2">
      <c r="B89" s="21" t="s">
        <v>90</v>
      </c>
      <c r="C89" s="22" t="s">
        <v>91</v>
      </c>
      <c r="D89" s="23">
        <v>718114</v>
      </c>
      <c r="E89" s="23">
        <v>0</v>
      </c>
      <c r="F89" s="23">
        <v>0</v>
      </c>
      <c r="G89" s="23">
        <v>0</v>
      </c>
      <c r="H89" s="24"/>
      <c r="I89" s="24"/>
    </row>
    <row r="90" spans="2:9" x14ac:dyDescent="0.2">
      <c r="B90" s="21" t="s">
        <v>95</v>
      </c>
      <c r="C90" s="22" t="s">
        <v>96</v>
      </c>
      <c r="D90" s="23">
        <v>221295</v>
      </c>
      <c r="E90" s="23">
        <v>221295</v>
      </c>
      <c r="F90" s="23">
        <v>110647.5</v>
      </c>
      <c r="G90" s="23">
        <v>36024.350000000006</v>
      </c>
      <c r="H90" s="24">
        <f t="shared" si="2"/>
        <v>32.557762263042548</v>
      </c>
      <c r="I90" s="24">
        <f t="shared" si="3"/>
        <v>16.278881131521274</v>
      </c>
    </row>
    <row r="91" spans="2:9" x14ac:dyDescent="0.2">
      <c r="B91" s="21" t="s">
        <v>97</v>
      </c>
      <c r="C91" s="22" t="s">
        <v>98</v>
      </c>
      <c r="D91" s="23">
        <v>10000</v>
      </c>
      <c r="E91" s="23">
        <v>10000</v>
      </c>
      <c r="F91" s="23">
        <v>10000</v>
      </c>
      <c r="G91" s="23">
        <v>87414.88</v>
      </c>
      <c r="H91" s="24">
        <f t="shared" si="2"/>
        <v>874.14880000000005</v>
      </c>
      <c r="I91" s="24">
        <f t="shared" si="3"/>
        <v>874.14880000000005</v>
      </c>
    </row>
    <row r="92" spans="2:9" ht="25.5" x14ac:dyDescent="0.2">
      <c r="B92" s="21" t="s">
        <v>99</v>
      </c>
      <c r="C92" s="22" t="s">
        <v>100</v>
      </c>
      <c r="D92" s="23">
        <v>0</v>
      </c>
      <c r="E92" s="23">
        <v>0</v>
      </c>
      <c r="F92" s="23">
        <v>0</v>
      </c>
      <c r="G92" s="23">
        <v>30095.5</v>
      </c>
      <c r="H92" s="24"/>
      <c r="I92" s="24"/>
    </row>
    <row r="93" spans="2:9" ht="25.5" x14ac:dyDescent="0.2">
      <c r="B93" s="21" t="s">
        <v>107</v>
      </c>
      <c r="C93" s="22" t="s">
        <v>108</v>
      </c>
      <c r="D93" s="23">
        <v>0</v>
      </c>
      <c r="E93" s="23">
        <v>0</v>
      </c>
      <c r="F93" s="23">
        <v>0</v>
      </c>
      <c r="G93" s="23">
        <v>7762</v>
      </c>
      <c r="H93" s="24"/>
      <c r="I93" s="24"/>
    </row>
    <row r="94" spans="2:9" x14ac:dyDescent="0.2">
      <c r="B94" s="21" t="s">
        <v>114</v>
      </c>
      <c r="C94" s="22" t="s">
        <v>115</v>
      </c>
      <c r="D94" s="15">
        <v>5784599</v>
      </c>
      <c r="E94" s="15">
        <v>15754596</v>
      </c>
      <c r="F94" s="15">
        <v>11482254</v>
      </c>
      <c r="G94" s="15">
        <v>8102390.9600000009</v>
      </c>
      <c r="H94" s="24">
        <f t="shared" si="2"/>
        <v>70.564463736823797</v>
      </c>
      <c r="I94" s="24">
        <f t="shared" si="3"/>
        <v>51.428744729474509</v>
      </c>
    </row>
    <row r="97" spans="2:7" ht="38.450000000000003" customHeight="1" x14ac:dyDescent="0.25">
      <c r="B97" s="31" t="s">
        <v>143</v>
      </c>
      <c r="C97" s="32"/>
      <c r="D97" s="16"/>
      <c r="E97" s="16"/>
      <c r="F97" s="28" t="s">
        <v>144</v>
      </c>
      <c r="G97" s="16"/>
    </row>
  </sheetData>
  <mergeCells count="2">
    <mergeCell ref="B4:I4"/>
    <mergeCell ref="B97:C97"/>
  </mergeCells>
  <conditionalFormatting sqref="B8:B65">
    <cfRule type="expression" dxfId="47" priority="49" stopIfTrue="1">
      <formula>A8=1</formula>
    </cfRule>
    <cfRule type="expression" dxfId="46" priority="50" stopIfTrue="1">
      <formula>A8=2</formula>
    </cfRule>
    <cfRule type="expression" dxfId="45" priority="51" stopIfTrue="1">
      <formula>A8=3</formula>
    </cfRule>
  </conditionalFormatting>
  <conditionalFormatting sqref="C8:C65">
    <cfRule type="expression" dxfId="44" priority="52" stopIfTrue="1">
      <formula>A8=1</formula>
    </cfRule>
    <cfRule type="expression" dxfId="43" priority="53" stopIfTrue="1">
      <formula>A8=2</formula>
    </cfRule>
    <cfRule type="expression" dxfId="42" priority="54" stopIfTrue="1">
      <formula>A8=3</formula>
    </cfRule>
  </conditionalFormatting>
  <conditionalFormatting sqref="D8:D65">
    <cfRule type="expression" dxfId="41" priority="55" stopIfTrue="1">
      <formula>A8=1</formula>
    </cfRule>
    <cfRule type="expression" dxfId="40" priority="56" stopIfTrue="1">
      <formula>A8=2</formula>
    </cfRule>
    <cfRule type="expression" dxfId="39" priority="57" stopIfTrue="1">
      <formula>A8=3</formula>
    </cfRule>
  </conditionalFormatting>
  <conditionalFormatting sqref="E8:E65">
    <cfRule type="expression" dxfId="38" priority="58" stopIfTrue="1">
      <formula>A8=1</formula>
    </cfRule>
    <cfRule type="expression" dxfId="37" priority="59" stopIfTrue="1">
      <formula>A8=2</formula>
    </cfRule>
    <cfRule type="expression" dxfId="36" priority="60" stopIfTrue="1">
      <formula>A8=3</formula>
    </cfRule>
  </conditionalFormatting>
  <conditionalFormatting sqref="F8:F65">
    <cfRule type="expression" dxfId="35" priority="61" stopIfTrue="1">
      <formula>A8=1</formula>
    </cfRule>
    <cfRule type="expression" dxfId="34" priority="62" stopIfTrue="1">
      <formula>A8=2</formula>
    </cfRule>
    <cfRule type="expression" dxfId="33" priority="63" stopIfTrue="1">
      <formula>A8=3</formula>
    </cfRule>
  </conditionalFormatting>
  <conditionalFormatting sqref="G8:G65">
    <cfRule type="expression" dxfId="32" priority="70" stopIfTrue="1">
      <formula>A8=1</formula>
    </cfRule>
    <cfRule type="expression" dxfId="31" priority="71" stopIfTrue="1">
      <formula>A8=2</formula>
    </cfRule>
    <cfRule type="expression" dxfId="30" priority="72" stopIfTrue="1">
      <formula>A8=3</formula>
    </cfRule>
  </conditionalFormatting>
  <conditionalFormatting sqref="H8:H65">
    <cfRule type="expression" dxfId="29" priority="91" stopIfTrue="1">
      <formula>A8=1</formula>
    </cfRule>
    <cfRule type="expression" dxfId="28" priority="92" stopIfTrue="1">
      <formula>A8=2</formula>
    </cfRule>
    <cfRule type="expression" dxfId="27" priority="93" stopIfTrue="1">
      <formula>A8=3</formula>
    </cfRule>
  </conditionalFormatting>
  <conditionalFormatting sqref="I8:I65">
    <cfRule type="expression" dxfId="26" priority="94" stopIfTrue="1">
      <formula>A8=1</formula>
    </cfRule>
    <cfRule type="expression" dxfId="25" priority="95" stopIfTrue="1">
      <formula>A8=2</formula>
    </cfRule>
    <cfRule type="expression" dxfId="24" priority="96" stopIfTrue="1">
      <formula>A8=3</formula>
    </cfRule>
  </conditionalFormatting>
  <conditionalFormatting sqref="B68:B76">
    <cfRule type="expression" dxfId="23" priority="1" stopIfTrue="1">
      <formula>A68=1</formula>
    </cfRule>
    <cfRule type="expression" dxfId="22" priority="2" stopIfTrue="1">
      <formula>A68=2</formula>
    </cfRule>
    <cfRule type="expression" dxfId="21" priority="3" stopIfTrue="1">
      <formula>A68=3</formula>
    </cfRule>
  </conditionalFormatting>
  <conditionalFormatting sqref="C68:C76">
    <cfRule type="expression" dxfId="20" priority="4" stopIfTrue="1">
      <formula>A68=1</formula>
    </cfRule>
    <cfRule type="expression" dxfId="19" priority="5" stopIfTrue="1">
      <formula>A68=2</formula>
    </cfRule>
    <cfRule type="expression" dxfId="18" priority="6" stopIfTrue="1">
      <formula>A68=3</formula>
    </cfRule>
  </conditionalFormatting>
  <conditionalFormatting sqref="D68:D76">
    <cfRule type="expression" dxfId="17" priority="7" stopIfTrue="1">
      <formula>A68=1</formula>
    </cfRule>
    <cfRule type="expression" dxfId="16" priority="8" stopIfTrue="1">
      <formula>A68=2</formula>
    </cfRule>
    <cfRule type="expression" dxfId="15" priority="9" stopIfTrue="1">
      <formula>A68=3</formula>
    </cfRule>
  </conditionalFormatting>
  <conditionalFormatting sqref="E68:E76">
    <cfRule type="expression" dxfId="14" priority="10" stopIfTrue="1">
      <formula>A68=1</formula>
    </cfRule>
    <cfRule type="expression" dxfId="13" priority="11" stopIfTrue="1">
      <formula>A68=2</formula>
    </cfRule>
    <cfRule type="expression" dxfId="12" priority="12" stopIfTrue="1">
      <formula>A68=3</formula>
    </cfRule>
  </conditionalFormatting>
  <conditionalFormatting sqref="F68:F76">
    <cfRule type="expression" dxfId="11" priority="13" stopIfTrue="1">
      <formula>A68=1</formula>
    </cfRule>
    <cfRule type="expression" dxfId="10" priority="14" stopIfTrue="1">
      <formula>A68=2</formula>
    </cfRule>
    <cfRule type="expression" dxfId="9" priority="15" stopIfTrue="1">
      <formula>A68=3</formula>
    </cfRule>
  </conditionalFormatting>
  <conditionalFormatting sqref="G68:G76">
    <cfRule type="expression" dxfId="8" priority="22" stopIfTrue="1">
      <formula>A68=1</formula>
    </cfRule>
    <cfRule type="expression" dxfId="7" priority="23" stopIfTrue="1">
      <formula>A68=2</formula>
    </cfRule>
    <cfRule type="expression" dxfId="6" priority="24" stopIfTrue="1">
      <formula>A68=3</formula>
    </cfRule>
  </conditionalFormatting>
  <conditionalFormatting sqref="H68:H94">
    <cfRule type="expression" dxfId="5" priority="43" stopIfTrue="1">
      <formula>A68=1</formula>
    </cfRule>
    <cfRule type="expression" dxfId="4" priority="44" stopIfTrue="1">
      <formula>A68=2</formula>
    </cfRule>
    <cfRule type="expression" dxfId="3" priority="45" stopIfTrue="1">
      <formula>A68=3</formula>
    </cfRule>
  </conditionalFormatting>
  <conditionalFormatting sqref="I68:I94">
    <cfRule type="expression" dxfId="2" priority="46" stopIfTrue="1">
      <formula>A68=1</formula>
    </cfRule>
    <cfRule type="expression" dxfId="1" priority="47" stopIfTrue="1">
      <formula>A68=2</formula>
    </cfRule>
    <cfRule type="expression" dxfId="0" priority="48" stopIfTrue="1">
      <formula>A68=3</formula>
    </cfRule>
  </conditionalFormatting>
  <pageMargins left="0.31496062992125984" right="0.31496062992125984" top="0.39370078740157483" bottom="0.39370078740157483" header="0" footer="0"/>
  <pageSetup paperSize="9" scale="67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PRIME</cp:lastModifiedBy>
  <cp:lastPrinted>2025-10-14T12:31:47Z</cp:lastPrinted>
  <dcterms:created xsi:type="dcterms:W3CDTF">2025-07-22T12:13:47Z</dcterms:created>
  <dcterms:modified xsi:type="dcterms:W3CDTF">2025-10-14T12:32:06Z</dcterms:modified>
</cp:coreProperties>
</file>