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-60" yWindow="-60" windowWidth="20610" windowHeight="11040"/>
  </bookViews>
  <sheets>
    <sheet name="Лист1" sheetId="1" r:id="rId1"/>
  </sheets>
  <calcPr calcId="114210"/>
</workbook>
</file>

<file path=xl/calcChain.xml><?xml version="1.0" encoding="utf-8"?>
<calcChain xmlns="http://schemas.openxmlformats.org/spreadsheetml/2006/main">
  <c r="H10" i="1"/>
  <c r="H11"/>
  <c r="G10"/>
  <c r="H12"/>
  <c r="F18"/>
  <c r="D18"/>
  <c r="H18"/>
  <c r="E18"/>
  <c r="G18"/>
  <c r="C18"/>
  <c r="G9"/>
  <c r="G11"/>
  <c r="H9"/>
  <c r="H15"/>
  <c r="H16"/>
  <c r="H8"/>
</calcChain>
</file>

<file path=xl/sharedStrings.xml><?xml version="1.0" encoding="utf-8"?>
<sst xmlns="http://schemas.openxmlformats.org/spreadsheetml/2006/main" count="30" uniqueCount="30">
  <si>
    <t>Код</t>
  </si>
  <si>
    <t>Показник</t>
  </si>
  <si>
    <t>Затверджений план на рік</t>
  </si>
  <si>
    <t>План на рік з урахуванням змін</t>
  </si>
  <si>
    <t>План на вказаний період з урахуванням змін</t>
  </si>
  <si>
    <t>Касові видатки за вказаний період</t>
  </si>
  <si>
    <t>0100</t>
  </si>
  <si>
    <t>Державне управління</t>
  </si>
  <si>
    <t>1000</t>
  </si>
  <si>
    <t>Освіта</t>
  </si>
  <si>
    <t>3000</t>
  </si>
  <si>
    <t>Соціальний захист та соціальне забезпечення</t>
  </si>
  <si>
    <t>4000</t>
  </si>
  <si>
    <t>Культура i мистецтво</t>
  </si>
  <si>
    <t>5000</t>
  </si>
  <si>
    <t>Фiзична культура i спорт</t>
  </si>
  <si>
    <t>6000</t>
  </si>
  <si>
    <t>Житлово-комунальне господарство</t>
  </si>
  <si>
    <t>7000</t>
  </si>
  <si>
    <t>Економічна діяльність</t>
  </si>
  <si>
    <t>8000</t>
  </si>
  <si>
    <t>Інша діяльність</t>
  </si>
  <si>
    <t>Всього по бюджету</t>
  </si>
  <si>
    <t>% виконання плану звітного періоду</t>
  </si>
  <si>
    <t>% виконання річного плану</t>
  </si>
  <si>
    <t>грн.</t>
  </si>
  <si>
    <t>Міжбюджетні трансферти</t>
  </si>
  <si>
    <t>9000</t>
  </si>
  <si>
    <t>Аналіз виконання видаткової частини спеціального фонду бюджету Новоодеської міської  територіальної громади за січень-жовтень  2025 року</t>
  </si>
  <si>
    <t>Охорона здоров`я</t>
  </si>
</sst>
</file>

<file path=xl/styles.xml><?xml version="1.0" encoding="utf-8"?>
<styleSheet xmlns="http://schemas.openxmlformats.org/spreadsheetml/2006/main">
  <numFmts count="1">
    <numFmt numFmtId="164" formatCode="0.0"/>
  </numFmts>
  <fonts count="8">
    <font>
      <sz val="10"/>
      <color theme="1"/>
      <name val="Calibri"/>
      <family val="2"/>
      <charset val="204"/>
      <scheme val="minor"/>
    </font>
    <font>
      <sz val="10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8"/>
      <name val="Calibri"/>
      <family val="2"/>
      <charset val="204"/>
    </font>
    <font>
      <sz val="10"/>
      <name val="Arial Cyr"/>
      <charset val="204"/>
    </font>
    <font>
      <sz val="10"/>
      <color theme="1"/>
      <name val="Шрифт текста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</cellStyleXfs>
  <cellXfs count="16">
    <xf numFmtId="0" fontId="0" fillId="0" borderId="0" xfId="0"/>
    <xf numFmtId="0" fontId="1" fillId="0" borderId="0" xfId="0" applyFont="1"/>
    <xf numFmtId="0" fontId="1" fillId="0" borderId="0" xfId="0" applyFont="1" applyAlignment="1"/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/>
    <xf numFmtId="2" fontId="1" fillId="0" borderId="1" xfId="0" applyNumberFormat="1" applyFont="1" applyBorder="1"/>
    <xf numFmtId="164" fontId="3" fillId="2" borderId="1" xfId="0" applyNumberFormat="1" applyFont="1" applyFill="1" applyBorder="1" applyAlignment="1">
      <alignment horizontal="center"/>
    </xf>
    <xf numFmtId="0" fontId="4" fillId="2" borderId="1" xfId="0" applyFont="1" applyFill="1" applyBorder="1"/>
    <xf numFmtId="2" fontId="4" fillId="2" borderId="1" xfId="0" applyNumberFormat="1" applyFont="1" applyFill="1" applyBorder="1" applyAlignment="1">
      <alignment horizontal="center"/>
    </xf>
    <xf numFmtId="164" fontId="4" fillId="2" borderId="1" xfId="0" applyNumberFormat="1" applyFont="1" applyFill="1" applyBorder="1" applyAlignment="1">
      <alignment horizontal="center"/>
    </xf>
    <xf numFmtId="0" fontId="1" fillId="0" borderId="1" xfId="0" quotePrefix="1" applyFont="1" applyFill="1" applyBorder="1"/>
    <xf numFmtId="0" fontId="1" fillId="0" borderId="1" xfId="0" applyFont="1" applyFill="1" applyBorder="1"/>
    <xf numFmtId="2" fontId="3" fillId="0" borderId="1" xfId="5" applyNumberFormat="1" applyFont="1" applyFill="1" applyBorder="1"/>
    <xf numFmtId="0" fontId="1" fillId="0" borderId="1" xfId="0" quotePrefix="1" applyFont="1" applyFill="1" applyBorder="1" applyAlignment="1">
      <alignment horizontal="left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 wrapText="1"/>
    </xf>
  </cellXfs>
  <cellStyles count="6">
    <cellStyle name="Звичайний 2" xfId="1"/>
    <cellStyle name="Звичайний 3" xfId="2"/>
    <cellStyle name="Звичайний 4" xfId="3"/>
    <cellStyle name="Звичайний 5" xfId="4"/>
    <cellStyle name="Обычный" xfId="0" builtinId="0"/>
    <cellStyle name="Обычный_Лист1" xf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25"/>
  <sheetViews>
    <sheetView tabSelected="1" view="pageBreakPreview" zoomScaleSheetLayoutView="100" workbookViewId="0">
      <selection activeCell="F18" sqref="F18"/>
    </sheetView>
  </sheetViews>
  <sheetFormatPr defaultRowHeight="12.75"/>
  <cols>
    <col min="1" max="1" width="6.42578125" customWidth="1"/>
    <col min="2" max="2" width="31.7109375" customWidth="1"/>
    <col min="3" max="3" width="12.28515625" customWidth="1"/>
    <col min="4" max="4" width="12" customWidth="1"/>
    <col min="5" max="5" width="11.42578125" bestFit="1" customWidth="1"/>
    <col min="6" max="6" width="11.5703125" customWidth="1"/>
    <col min="7" max="7" width="13.28515625" customWidth="1"/>
    <col min="8" max="8" width="12" customWidth="1"/>
  </cols>
  <sheetData>
    <row r="1" spans="1:9">
      <c r="A1" s="1"/>
      <c r="B1" s="1"/>
      <c r="C1" s="1"/>
      <c r="D1" s="1"/>
      <c r="E1" s="1"/>
      <c r="F1" s="1"/>
      <c r="G1" s="1"/>
      <c r="H1" s="1"/>
      <c r="I1" s="1"/>
    </row>
    <row r="2" spans="1:9" ht="32.25" customHeight="1">
      <c r="A2" s="2"/>
      <c r="B2" s="15" t="s">
        <v>28</v>
      </c>
      <c r="C2" s="15"/>
      <c r="D2" s="15"/>
      <c r="E2" s="15"/>
      <c r="F2" s="15"/>
      <c r="G2" s="15"/>
      <c r="H2" s="1"/>
      <c r="I2" s="1"/>
    </row>
    <row r="3" spans="1:9">
      <c r="A3" s="14"/>
      <c r="B3" s="14"/>
      <c r="C3" s="14"/>
      <c r="D3" s="14"/>
      <c r="E3" s="14"/>
      <c r="F3" s="14"/>
      <c r="G3" s="1"/>
      <c r="H3" s="1"/>
      <c r="I3" s="1"/>
    </row>
    <row r="4" spans="1:9">
      <c r="A4" s="1"/>
      <c r="B4" s="1"/>
      <c r="C4" s="1"/>
      <c r="D4" s="1"/>
      <c r="E4" s="1"/>
      <c r="F4" s="1"/>
      <c r="G4" s="1"/>
      <c r="H4" s="1" t="s">
        <v>25</v>
      </c>
      <c r="I4" s="1"/>
    </row>
    <row r="5" spans="1:9" ht="63.75">
      <c r="A5" s="3" t="s">
        <v>0</v>
      </c>
      <c r="B5" s="3" t="s">
        <v>1</v>
      </c>
      <c r="C5" s="3" t="s">
        <v>2</v>
      </c>
      <c r="D5" s="3" t="s">
        <v>3</v>
      </c>
      <c r="E5" s="3" t="s">
        <v>4</v>
      </c>
      <c r="F5" s="3" t="s">
        <v>5</v>
      </c>
      <c r="G5" s="3" t="s">
        <v>23</v>
      </c>
      <c r="H5" s="3" t="s">
        <v>24</v>
      </c>
      <c r="I5" s="1"/>
    </row>
    <row r="6" spans="1:9">
      <c r="A6" s="3">
        <v>1</v>
      </c>
      <c r="B6" s="3">
        <v>2</v>
      </c>
      <c r="C6" s="3">
        <v>3</v>
      </c>
      <c r="D6" s="3">
        <v>4</v>
      </c>
      <c r="E6" s="3">
        <v>5</v>
      </c>
      <c r="F6" s="3">
        <v>6</v>
      </c>
      <c r="G6" s="3">
        <v>7</v>
      </c>
      <c r="H6" s="3">
        <v>8</v>
      </c>
      <c r="I6" s="1"/>
    </row>
    <row r="7" spans="1:9">
      <c r="A7" s="4"/>
      <c r="B7" s="4"/>
      <c r="C7" s="5"/>
      <c r="D7" s="5"/>
      <c r="E7" s="5"/>
      <c r="F7" s="5"/>
      <c r="G7" s="5"/>
      <c r="H7" s="5"/>
      <c r="I7" s="1"/>
    </row>
    <row r="8" spans="1:9">
      <c r="A8" s="10" t="s">
        <v>6</v>
      </c>
      <c r="B8" s="11" t="s">
        <v>7</v>
      </c>
      <c r="C8" s="12">
        <v>150000</v>
      </c>
      <c r="D8" s="12">
        <v>454643</v>
      </c>
      <c r="E8" s="12">
        <v>454643</v>
      </c>
      <c r="F8" s="12">
        <v>970687.51</v>
      </c>
      <c r="G8" s="6">
        <v>0</v>
      </c>
      <c r="H8" s="6">
        <f>F8/D8*100</f>
        <v>213.50543393387778</v>
      </c>
      <c r="I8" s="1"/>
    </row>
    <row r="9" spans="1:9">
      <c r="A9" s="10" t="s">
        <v>8</v>
      </c>
      <c r="B9" s="11" t="s">
        <v>9</v>
      </c>
      <c r="C9" s="12">
        <v>4812185</v>
      </c>
      <c r="D9" s="12">
        <v>21455670</v>
      </c>
      <c r="E9" s="12">
        <v>20281675</v>
      </c>
      <c r="F9" s="12">
        <v>5594294.3000000007</v>
      </c>
      <c r="G9" s="6">
        <f>F9/E9*100</f>
        <v>27.582999431753052</v>
      </c>
      <c r="H9" s="6">
        <f t="shared" ref="H9:H18" si="0">F9/D9*100</f>
        <v>26.073733889456729</v>
      </c>
      <c r="I9" s="1"/>
    </row>
    <row r="10" spans="1:9">
      <c r="A10" s="13">
        <v>2000</v>
      </c>
      <c r="B10" s="11" t="s">
        <v>29</v>
      </c>
      <c r="C10" s="12">
        <v>0</v>
      </c>
      <c r="D10" s="12">
        <v>1370121</v>
      </c>
      <c r="E10" s="12">
        <v>1370121</v>
      </c>
      <c r="F10" s="12">
        <v>0</v>
      </c>
      <c r="G10" s="6">
        <f>F10/E10*100</f>
        <v>0</v>
      </c>
      <c r="H10" s="6">
        <f t="shared" si="0"/>
        <v>0</v>
      </c>
      <c r="I10" s="1"/>
    </row>
    <row r="11" spans="1:9">
      <c r="A11" s="10" t="s">
        <v>10</v>
      </c>
      <c r="B11" s="11" t="s">
        <v>11</v>
      </c>
      <c r="C11" s="12">
        <v>718114</v>
      </c>
      <c r="D11" s="12">
        <v>718114</v>
      </c>
      <c r="E11" s="12">
        <v>603428.33333333337</v>
      </c>
      <c r="F11" s="12">
        <v>4620326.9400000004</v>
      </c>
      <c r="G11" s="6">
        <f>F11/E11*100</f>
        <v>765.67948251242206</v>
      </c>
      <c r="H11" s="6">
        <f t="shared" si="0"/>
        <v>643.39741879423059</v>
      </c>
      <c r="I11" s="1"/>
    </row>
    <row r="12" spans="1:9">
      <c r="A12" s="10" t="s">
        <v>12</v>
      </c>
      <c r="B12" s="11" t="s">
        <v>13</v>
      </c>
      <c r="C12" s="12">
        <v>10000</v>
      </c>
      <c r="D12" s="12">
        <v>10000</v>
      </c>
      <c r="E12" s="12">
        <v>10000</v>
      </c>
      <c r="F12" s="12">
        <v>184202.34</v>
      </c>
      <c r="G12" s="6">
        <v>0</v>
      </c>
      <c r="H12" s="6">
        <f t="shared" si="0"/>
        <v>1842.0234</v>
      </c>
      <c r="I12" s="1"/>
    </row>
    <row r="13" spans="1:9">
      <c r="A13" s="10" t="s">
        <v>14</v>
      </c>
      <c r="B13" s="11" t="s">
        <v>15</v>
      </c>
      <c r="C13" s="12">
        <v>0</v>
      </c>
      <c r="D13" s="12">
        <v>0</v>
      </c>
      <c r="E13" s="12">
        <v>0</v>
      </c>
      <c r="F13" s="12">
        <v>9562</v>
      </c>
      <c r="G13" s="6">
        <v>0</v>
      </c>
      <c r="H13" s="6">
        <v>0</v>
      </c>
      <c r="I13" s="1"/>
    </row>
    <row r="14" spans="1:9">
      <c r="A14" s="10" t="s">
        <v>16</v>
      </c>
      <c r="B14" s="11" t="s">
        <v>17</v>
      </c>
      <c r="C14" s="12">
        <v>0</v>
      </c>
      <c r="D14" s="12">
        <v>750000</v>
      </c>
      <c r="E14" s="12">
        <v>750000</v>
      </c>
      <c r="F14" s="12">
        <v>8662854.2599999998</v>
      </c>
      <c r="G14" s="6">
        <v>0</v>
      </c>
      <c r="H14" s="6">
        <v>0</v>
      </c>
      <c r="I14" s="1"/>
    </row>
    <row r="15" spans="1:9">
      <c r="A15" s="10" t="s">
        <v>18</v>
      </c>
      <c r="B15" s="11" t="s">
        <v>19</v>
      </c>
      <c r="C15" s="12">
        <v>30000</v>
      </c>
      <c r="D15" s="12">
        <v>252561</v>
      </c>
      <c r="E15" s="12">
        <v>252561</v>
      </c>
      <c r="F15" s="12">
        <v>0</v>
      </c>
      <c r="G15" s="6">
        <v>0</v>
      </c>
      <c r="H15" s="6">
        <f t="shared" si="0"/>
        <v>0</v>
      </c>
      <c r="I15" s="1"/>
    </row>
    <row r="16" spans="1:9">
      <c r="A16" s="10" t="s">
        <v>20</v>
      </c>
      <c r="B16" s="11" t="s">
        <v>21</v>
      </c>
      <c r="C16" s="12">
        <v>64300</v>
      </c>
      <c r="D16" s="12">
        <v>264300</v>
      </c>
      <c r="E16" s="12">
        <v>264300</v>
      </c>
      <c r="F16" s="12">
        <v>64300</v>
      </c>
      <c r="G16" s="6">
        <v>0</v>
      </c>
      <c r="H16" s="6">
        <f t="shared" si="0"/>
        <v>24.328414680287551</v>
      </c>
      <c r="I16" s="1"/>
    </row>
    <row r="17" spans="1:9">
      <c r="A17" s="10" t="s">
        <v>27</v>
      </c>
      <c r="B17" s="11" t="s">
        <v>26</v>
      </c>
      <c r="C17" s="12">
        <v>0</v>
      </c>
      <c r="D17" s="12">
        <v>1826000</v>
      </c>
      <c r="E17" s="12">
        <v>1826000</v>
      </c>
      <c r="F17" s="12">
        <v>1780000</v>
      </c>
      <c r="G17" s="6">
        <v>0</v>
      </c>
      <c r="H17" s="6">
        <v>0</v>
      </c>
      <c r="I17" s="1"/>
    </row>
    <row r="18" spans="1:9">
      <c r="A18" s="7" t="s">
        <v>22</v>
      </c>
      <c r="B18" s="7"/>
      <c r="C18" s="8">
        <f>C8+C9+C10+C11+C12+C13+C14+C15+C16+C17</f>
        <v>5784599</v>
      </c>
      <c r="D18" s="8">
        <f>D8+D9+D10+D11+D12+D13+D14+D15+D16+D17</f>
        <v>27101409</v>
      </c>
      <c r="E18" s="8">
        <f>E8+E9+E10+E11+E12+E13+E14+E15+E16+E17</f>
        <v>25812728.333333332</v>
      </c>
      <c r="F18" s="8">
        <f>F8+F9+F10+F11+F12+F13+F14+F15+F16+F17</f>
        <v>21886227.350000001</v>
      </c>
      <c r="G18" s="9">
        <f>F18/E18*100</f>
        <v>84.788508472919403</v>
      </c>
      <c r="H18" s="9">
        <f t="shared" si="0"/>
        <v>80.756787774392109</v>
      </c>
      <c r="I18" s="1"/>
    </row>
    <row r="19" spans="1:9">
      <c r="A19" s="1"/>
      <c r="B19" s="1"/>
      <c r="C19" s="1"/>
      <c r="D19" s="1"/>
      <c r="E19" s="1"/>
      <c r="F19" s="1"/>
      <c r="G19" s="1"/>
      <c r="H19" s="1"/>
      <c r="I19" s="1"/>
    </row>
    <row r="20" spans="1:9">
      <c r="A20" s="1"/>
      <c r="B20" s="1"/>
      <c r="C20" s="1"/>
      <c r="D20" s="1"/>
      <c r="E20" s="1"/>
      <c r="F20" s="1"/>
      <c r="G20" s="1"/>
      <c r="H20" s="1"/>
      <c r="I20" s="1"/>
    </row>
    <row r="21" spans="1:9">
      <c r="A21" s="1"/>
      <c r="B21" s="1"/>
      <c r="C21" s="1"/>
      <c r="D21" s="1"/>
      <c r="E21" s="1"/>
      <c r="F21" s="1"/>
      <c r="G21" s="1"/>
      <c r="H21" s="1"/>
      <c r="I21" s="1"/>
    </row>
    <row r="22" spans="1:9">
      <c r="A22" s="1"/>
      <c r="B22" s="1"/>
      <c r="C22" s="1"/>
      <c r="D22" s="1"/>
      <c r="E22" s="1"/>
      <c r="F22" s="1"/>
      <c r="G22" s="1"/>
      <c r="H22" s="1"/>
      <c r="I22" s="1"/>
    </row>
    <row r="23" spans="1:9">
      <c r="A23" s="1"/>
      <c r="B23" s="1"/>
      <c r="C23" s="1"/>
      <c r="D23" s="1"/>
      <c r="E23" s="1"/>
      <c r="F23" s="1"/>
      <c r="G23" s="1"/>
      <c r="H23" s="1"/>
      <c r="I23" s="1"/>
    </row>
    <row r="24" spans="1:9">
      <c r="A24" s="1"/>
      <c r="B24" s="1"/>
      <c r="C24" s="1"/>
      <c r="D24" s="1"/>
      <c r="E24" s="1"/>
      <c r="F24" s="1"/>
      <c r="G24" s="1"/>
      <c r="H24" s="1"/>
      <c r="I24" s="1"/>
    </row>
    <row r="25" spans="1:9">
      <c r="A25" s="1"/>
      <c r="B25" s="1"/>
      <c r="C25" s="1"/>
      <c r="D25" s="1"/>
      <c r="E25" s="1"/>
      <c r="F25" s="1"/>
      <c r="G25" s="1"/>
      <c r="H25" s="1"/>
      <c r="I25" s="1"/>
    </row>
  </sheetData>
  <mergeCells count="2">
    <mergeCell ref="A3:F3"/>
    <mergeCell ref="B2:G2"/>
  </mergeCells>
  <phoneticPr fontId="5" type="noConversion"/>
  <pageMargins left="0.59055118110236204" right="0.59055118110236204" top="0.39370078740157499" bottom="0.39370078740157499" header="0" footer="0"/>
  <pageSetup paperSize="9" scale="91" fitToHeight="500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Ira</dc:creator>
  <cp:lastModifiedBy>Пользователь</cp:lastModifiedBy>
  <cp:lastPrinted>2025-03-04T08:34:09Z</cp:lastPrinted>
  <dcterms:created xsi:type="dcterms:W3CDTF">2023-09-05T10:56:07Z</dcterms:created>
  <dcterms:modified xsi:type="dcterms:W3CDTF">2025-11-03T12:00:07Z</dcterms:modified>
</cp:coreProperties>
</file>