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731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D:\Мои документы\ПЦМ\"/>
    </mc:Choice>
  </mc:AlternateContent>
  <xr:revisionPtr revIDLastSave="0" documentId="8_{5CE3E3A2-F20F-48E1-80A8-9C140D4564BD}" xr6:coauthVersionLast="47" xr6:coauthVersionMax="47" xr10:uidLastSave="{00000000-0000-0000-0000-000000000000}"/>
  <bookViews>
    <workbookView xWindow="-120" yWindow="-120" windowWidth="20730" windowHeight="11160" tabRatio="522"/>
  </bookViews>
  <sheets>
    <sheet name="Додаток2 КПК3710160" sheetId="6" r:id="rId1"/>
  </sheets>
  <definedNames>
    <definedName name="_xlnm.Print_Area" localSheetId="0">'Додаток2 КПК3710160'!$A$1:$BY$261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H234" i="6" l="1"/>
  <c r="AT234" i="6"/>
  <c r="AJ234" i="6"/>
  <c r="BH233" i="6"/>
  <c r="AT233" i="6"/>
  <c r="AJ233" i="6"/>
  <c r="BH232" i="6"/>
  <c r="AT232" i="6"/>
  <c r="AJ232" i="6"/>
  <c r="BH231" i="6"/>
  <c r="AT231" i="6"/>
  <c r="AJ231" i="6"/>
  <c r="BH230" i="6"/>
  <c r="AT230" i="6"/>
  <c r="AJ230" i="6"/>
  <c r="BG221" i="6"/>
  <c r="AQ221" i="6"/>
  <c r="BG220" i="6"/>
  <c r="AQ220" i="6"/>
  <c r="BG219" i="6"/>
  <c r="AQ219" i="6"/>
  <c r="BG218" i="6"/>
  <c r="AQ218" i="6"/>
  <c r="BG217" i="6"/>
  <c r="AQ217" i="6"/>
  <c r="AZ194" i="6"/>
  <c r="AK194" i="6"/>
  <c r="BO186" i="6"/>
  <c r="AZ186" i="6"/>
  <c r="AK186" i="6"/>
  <c r="BD102" i="6"/>
  <c r="AJ102" i="6"/>
  <c r="BD101" i="6"/>
  <c r="AJ101" i="6"/>
  <c r="BU93" i="6"/>
  <c r="BB93" i="6"/>
  <c r="AI93" i="6"/>
  <c r="BU92" i="6"/>
  <c r="BB92" i="6"/>
  <c r="AI92" i="6"/>
  <c r="BG82" i="6"/>
  <c r="AM82" i="6"/>
  <c r="BG74" i="6"/>
  <c r="AM74" i="6"/>
  <c r="BG73" i="6"/>
  <c r="AM73" i="6"/>
  <c r="BG72" i="6"/>
  <c r="AM72" i="6"/>
  <c r="BG71" i="6"/>
  <c r="AM71" i="6"/>
  <c r="BG70" i="6"/>
  <c r="AM70" i="6"/>
  <c r="BU62" i="6"/>
  <c r="BB62" i="6"/>
  <c r="AI62" i="6"/>
  <c r="BU54" i="6"/>
  <c r="BB54" i="6"/>
  <c r="AI54" i="6"/>
  <c r="BU53" i="6"/>
  <c r="BB53" i="6"/>
  <c r="AI53" i="6"/>
  <c r="BU52" i="6"/>
  <c r="BB52" i="6"/>
  <c r="AI52" i="6"/>
  <c r="BU51" i="6"/>
  <c r="BB51" i="6"/>
  <c r="AI51" i="6"/>
  <c r="BU50" i="6"/>
  <c r="BB50" i="6"/>
  <c r="AI50" i="6"/>
  <c r="BG40" i="6"/>
  <c r="AM40" i="6"/>
  <c r="BG39" i="6"/>
  <c r="AM39" i="6"/>
  <c r="BU31" i="6"/>
  <c r="BB31" i="6"/>
  <c r="AI31" i="6"/>
  <c r="BU30" i="6"/>
  <c r="BB30" i="6"/>
  <c r="AI30" i="6"/>
</calcChain>
</file>

<file path=xl/sharedStrings.xml><?xml version="1.0" encoding="utf-8"?>
<sst xmlns="http://schemas.openxmlformats.org/spreadsheetml/2006/main" count="749" uniqueCount="269">
  <si>
    <t xml:space="preserve">                (найменування головного розпорядника коштів місцевого бюджету)                        </t>
  </si>
  <si>
    <t xml:space="preserve"> (підпис)</t>
  </si>
  <si>
    <t>Код</t>
  </si>
  <si>
    <t>спеціальний фонд</t>
  </si>
  <si>
    <t>загальний фонд</t>
  </si>
  <si>
    <t xml:space="preserve">разом (3+4) </t>
  </si>
  <si>
    <t>№ з/п</t>
  </si>
  <si>
    <t>Джерело інформації</t>
  </si>
  <si>
    <t>Одиниця виміру</t>
  </si>
  <si>
    <t>Показники</t>
  </si>
  <si>
    <t>Категорії працівників</t>
  </si>
  <si>
    <t>фактич но зайняті</t>
  </si>
  <si>
    <t>затверджено</t>
  </si>
  <si>
    <t>Коли та яким документом затверджена</t>
  </si>
  <si>
    <t>Касові видатки/ надання кредитів</t>
  </si>
  <si>
    <t>Затверджено з урахуванням змін</t>
  </si>
  <si>
    <t>спеціального фонду</t>
  </si>
  <si>
    <t>загального фонду</t>
  </si>
  <si>
    <t>Причини виникнення заборгованості</t>
  </si>
  <si>
    <t>Найменування</t>
  </si>
  <si>
    <t>граничний обсяг</t>
  </si>
  <si>
    <t>p2.5.1</t>
  </si>
  <si>
    <t>s2.5.1</t>
  </si>
  <si>
    <t>p2.5.2</t>
  </si>
  <si>
    <t>s2.5.2</t>
  </si>
  <si>
    <t>p2.6.1</t>
  </si>
  <si>
    <t>s2.6.1</t>
  </si>
  <si>
    <t>p2.6.2</t>
  </si>
  <si>
    <t>s2.6.2</t>
  </si>
  <si>
    <t>p2.6.3</t>
  </si>
  <si>
    <t>s2.6.3</t>
  </si>
  <si>
    <t>p2.6.4</t>
  </si>
  <si>
    <t>s2.6.4</t>
  </si>
  <si>
    <t>p2.7.1</t>
  </si>
  <si>
    <t>s2.7.1</t>
  </si>
  <si>
    <t>p2.7.2</t>
  </si>
  <si>
    <t>s2.7.2</t>
  </si>
  <si>
    <t>p2.8.1</t>
  </si>
  <si>
    <t>s2.8.1</t>
  </si>
  <si>
    <t>p2.8.2</t>
  </si>
  <si>
    <t>s2.8.2</t>
  </si>
  <si>
    <t>p2.9</t>
  </si>
  <si>
    <t>s2.9</t>
  </si>
  <si>
    <t>s2.10</t>
  </si>
  <si>
    <t>p2.11.1</t>
  </si>
  <si>
    <t>s2.11.1</t>
  </si>
  <si>
    <t>p2.11.2</t>
  </si>
  <si>
    <t>s2.11.2</t>
  </si>
  <si>
    <t>p2.12.1</t>
  </si>
  <si>
    <t>s2.12.1</t>
  </si>
  <si>
    <t>p2.13.1</t>
  </si>
  <si>
    <t>s2.13.1</t>
  </si>
  <si>
    <t>p2.13.2</t>
  </si>
  <si>
    <t>s2.13.2</t>
  </si>
  <si>
    <t>p2.13.3</t>
  </si>
  <si>
    <t>s2.13.3</t>
  </si>
  <si>
    <t>dcode</t>
  </si>
  <si>
    <t>name</t>
  </si>
  <si>
    <t>z3</t>
  </si>
  <si>
    <t>s3</t>
  </si>
  <si>
    <t>z4</t>
  </si>
  <si>
    <t>s4</t>
  </si>
  <si>
    <t>z5</t>
  </si>
  <si>
    <t>s5</t>
  </si>
  <si>
    <t>ecode</t>
  </si>
  <si>
    <t>z1</t>
  </si>
  <si>
    <t>s1</t>
  </si>
  <si>
    <t>z2</t>
  </si>
  <si>
    <t>s2</t>
  </si>
  <si>
    <t>npp</t>
  </si>
  <si>
    <t>od_vim</t>
  </si>
  <si>
    <t>dger_inf</t>
  </si>
  <si>
    <t>zz1</t>
  </si>
  <si>
    <t>zf1</t>
  </si>
  <si>
    <t>sz1</t>
  </si>
  <si>
    <t>sf1</t>
  </si>
  <si>
    <t>zz2</t>
  </si>
  <si>
    <t>zf2</t>
  </si>
  <si>
    <t>sf2</t>
  </si>
  <si>
    <t>pidstava</t>
  </si>
  <si>
    <t>st1</t>
  </si>
  <si>
    <t>st2</t>
  </si>
  <si>
    <t>st3</t>
  </si>
  <si>
    <t>st4</t>
  </si>
  <si>
    <t>st5</t>
  </si>
  <si>
    <t>st6</t>
  </si>
  <si>
    <t>st7</t>
  </si>
  <si>
    <t>prich</t>
  </si>
  <si>
    <t>zahodi</t>
  </si>
  <si>
    <t xml:space="preserve">разом (4+5) </t>
  </si>
  <si>
    <t xml:space="preserve">разом (8+9) </t>
  </si>
  <si>
    <t>br1</t>
  </si>
  <si>
    <t>br2</t>
  </si>
  <si>
    <t>br3</t>
  </si>
  <si>
    <t>br4</t>
  </si>
  <si>
    <t>br5</t>
  </si>
  <si>
    <t xml:space="preserve">разом (7+8) </t>
  </si>
  <si>
    <t xml:space="preserve">разом (11+12) </t>
  </si>
  <si>
    <t>Погашено кредиторську заборгованість за рахунок коштів</t>
  </si>
  <si>
    <t>formula=IF(ISNUMBER(RC[-6]),RC[-6],0)-IF(ISNUMBER(RC[-12]),RC[-12],0)</t>
  </si>
  <si>
    <t>formula=IF(ISNUMBER(RC[-33]),RC[-33],0)+IF(ISNUMBER(RC[-22]),RC[-22],0)</t>
  </si>
  <si>
    <t>formula=IF(ISNUMBER(RC[-19]),RC[-19],0)-IF(ISNUMBER(RC[-10]),RC[-10],0)</t>
  </si>
  <si>
    <t>formula=IF(ISNUMBER(RC[-24]),RC[-24],0)-IF(ISNUMBER(RC[-20]),RC[-20],0)-IF(ISNUMBER(RC[-15]),RC[-15],0)</t>
  </si>
  <si>
    <t>p2.10</t>
  </si>
  <si>
    <t>sz2</t>
  </si>
  <si>
    <t>zp3</t>
  </si>
  <si>
    <t>sp3</t>
  </si>
  <si>
    <t>zp4</t>
  </si>
  <si>
    <t>sp4</t>
  </si>
  <si>
    <t>zp5</t>
  </si>
  <si>
    <t>sp5</t>
  </si>
  <si>
    <t>zp1</t>
  </si>
  <si>
    <t>sp1</t>
  </si>
  <si>
    <t>zp2</t>
  </si>
  <si>
    <t>sp2</t>
  </si>
  <si>
    <t xml:space="preserve">ЗАТВЕРДЖЕНО
Наказ Міністерства фінансів України
від 17 липня 2015 року № 648
(у редакції наказу Міністерства фінансів України
 від 17 липня 2018 року № 617)                                                  </t>
  </si>
  <si>
    <t>у тому числі бюджет розвитку</t>
  </si>
  <si>
    <t>6. Витрати за кодами Економічної класифікації видатків / Класифікації кредитування бюджету:</t>
  </si>
  <si>
    <t>Код Економічної класифікації видатків бюджету</t>
  </si>
  <si>
    <t>Код Класифікації кредитування бюджету</t>
  </si>
  <si>
    <t>7. Витрати за напрямами використання бюджетних коштів:</t>
  </si>
  <si>
    <t>Напрями використання бюджетних коштів</t>
  </si>
  <si>
    <t>formula=IF(ISNUMBER(RC[-10]),RC[-10],0)+IF(ISNUMBER(RC[-5]),RC[-5],0)</t>
  </si>
  <si>
    <t xml:space="preserve">разом (5+6) </t>
  </si>
  <si>
    <t>9. Структура видатків на оплату праці:</t>
  </si>
  <si>
    <t>10. Чисельність зайнятих у бюджетних установах:</t>
  </si>
  <si>
    <t>Найменування місцевої/ регіональної програми</t>
  </si>
  <si>
    <t xml:space="preserve">разом (10+11) </t>
  </si>
  <si>
    <t>Найменування об’єкта відповідно до проектно-кошторисної документації</t>
  </si>
  <si>
    <t>Строк реалізації об’єкта (рік початку і завершення)</t>
  </si>
  <si>
    <t>Загальна вартість об’єкта</t>
  </si>
  <si>
    <t>strok</t>
  </si>
  <si>
    <t>vartist</t>
  </si>
  <si>
    <t xml:space="preserve">спеціальний фонд
(бюджет розвитку)
</t>
  </si>
  <si>
    <t>рівень будівельної  готовності об’єкта на кінець бюджетного періоду, %</t>
  </si>
  <si>
    <t>Код Економічної класифікації видатків бюджету / код Класифікації кредитування бюджету</t>
  </si>
  <si>
    <t xml:space="preserve">Кредиторська заборгованість на початок минулого бюджетного періоду </t>
  </si>
  <si>
    <t>Кредиторська заборгованість на кінець минулого бюджетного періоду</t>
  </si>
  <si>
    <t>Зміна кредиторської заборгованості (6-5)</t>
  </si>
  <si>
    <t>Бюджетні зобов’язання (4+6)</t>
  </si>
  <si>
    <t>затверджені призначення</t>
  </si>
  <si>
    <t xml:space="preserve">кредиторська заборгованість на початок поточного  бюджетного періоду  </t>
  </si>
  <si>
    <t>планується погасити кредиторської заборгованості за рахунок коштів</t>
  </si>
  <si>
    <t xml:space="preserve">очікуваний обсяг взяття поточних зобов'язань
(3 – 5)
</t>
  </si>
  <si>
    <t>можлива кредиторська
заборгованість на початок планового  бюджетного періоду (4 – 5 – 6)</t>
  </si>
  <si>
    <t>очікуваний обсяг взяття поточних зобов’язань (8-10)</t>
  </si>
  <si>
    <t>invest_pr</t>
  </si>
  <si>
    <t>УСЬОГО</t>
  </si>
  <si>
    <t>1) мета бюджетної програми, строки її реалізації;</t>
  </si>
  <si>
    <t xml:space="preserve">2) завдання бюджетної програми; </t>
  </si>
  <si>
    <t>3) підстави реалізації бюджетної програми.</t>
  </si>
  <si>
    <t>5. Надходження для виконання бюджетної програми:</t>
  </si>
  <si>
    <t>8. Результативні показники бюджетної програми:</t>
  </si>
  <si>
    <t>11. Місцеві/регіональні програми, які виконуються в межах бюджетної програми:</t>
  </si>
  <si>
    <t>zp</t>
  </si>
  <si>
    <t xml:space="preserve">                            (найменування відповідального виконавця )               </t>
  </si>
  <si>
    <t>Вжиті заходи щодо погашення заборгованості</t>
  </si>
  <si>
    <t>(код за ЄДРПОУ)</t>
  </si>
  <si>
    <t>(код бюджету)</t>
  </si>
  <si>
    <t>1.</t>
  </si>
  <si>
    <t xml:space="preserve"> (ініціали та прізвище)</t>
  </si>
  <si>
    <t>(код Типової відомчої класифікації видатків та кредитування місцевого бюджету)</t>
  </si>
  <si>
    <t>2.</t>
  </si>
  <si>
    <t>(код Типової відомчої класифікації видатків та кредитування місцевого бюджету та номер в системі головного розпорядника коштів місцевого бюджету)</t>
  </si>
  <si>
    <t>3.</t>
  </si>
  <si>
    <t>(код Програмної класифікації видатків та кредитування місцевого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</si>
  <si>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</si>
  <si>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</si>
  <si>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</si>
  <si>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  </t>
  </si>
  <si>
    <t>formula=IF(ISNUMBER(RC[-14]),RC[-14],0)+IF(ISNUMBER(RC[-9]),RC[-9],0)</t>
  </si>
  <si>
    <t>formula=IF(ISNUMBER(RC[-15]),RC[-15],0)+IF(ISNUMBER(RC[-10]),RC[-10],0)</t>
  </si>
  <si>
    <t>Надходження із загального фонду бюджету</t>
  </si>
  <si>
    <t>X</t>
  </si>
  <si>
    <t>Заробітна плата</t>
  </si>
  <si>
    <t>Нарахування на оплату праці</t>
  </si>
  <si>
    <t>Предмети, матеріали, обладнання та інвентар</t>
  </si>
  <si>
    <t>Оплата послуг (крім комунальних)</t>
  </si>
  <si>
    <t>забезпечення діяльності фінансового управління Новоодеської міської ради</t>
  </si>
  <si>
    <t>Затрат</t>
  </si>
  <si>
    <t xml:space="preserve">formula=RC[-16]+RC[-8]                          </t>
  </si>
  <si>
    <t>кількість штатних одиниць</t>
  </si>
  <si>
    <t>од.</t>
  </si>
  <si>
    <t>штатний розпис</t>
  </si>
  <si>
    <t>кількість котлових та особових рахунків, які обслуговуються місцевим фінансовим органом</t>
  </si>
  <si>
    <t>внутрішньо-господарський облік</t>
  </si>
  <si>
    <t>Продукту</t>
  </si>
  <si>
    <t>кількість отриманих доручень, листів, звернень, заяв, скарг</t>
  </si>
  <si>
    <t>кількість підготовлених та прийнятих нормативно-правових актів та інших розпорядчих документів</t>
  </si>
  <si>
    <t>Кількість підготовлених довідок про внесення змін до розпису</t>
  </si>
  <si>
    <t>Ефективності</t>
  </si>
  <si>
    <t>кількість виконаних доручень, листів, звернень, заяв, скарг на одного працівника</t>
  </si>
  <si>
    <t>розрахунок</t>
  </si>
  <si>
    <t>кількість підготовлених та прийнятих нормативно-правових актів на одного працівника</t>
  </si>
  <si>
    <t>витрати на утримання однієї штатної одиниці</t>
  </si>
  <si>
    <t>тис.грн.</t>
  </si>
  <si>
    <t>кількість підготовлених довідок про внесення змін до розпису на одного працівника</t>
  </si>
  <si>
    <t>Якості</t>
  </si>
  <si>
    <t>динаміка кількості підготовлених і прийнятих нормативно-правових актів та інших розпорядчих документів</t>
  </si>
  <si>
    <t>відс.</t>
  </si>
  <si>
    <t>Динаміка кількості підготовлених довідок про внесення змін до розпису</t>
  </si>
  <si>
    <t>Обов’язкові виплати, у тому числі:</t>
  </si>
  <si>
    <t>посадовий оклад</t>
  </si>
  <si>
    <t>надбавки</t>
  </si>
  <si>
    <t>Премії</t>
  </si>
  <si>
    <t>Матеріальна допомога, у тому числі:</t>
  </si>
  <si>
    <t>на оздоровлення при наданні щорічної відпустки</t>
  </si>
  <si>
    <t>на соціально-побутові потреби</t>
  </si>
  <si>
    <t>Виплати, що носять необов’язковий (стимулюючий) характер, у тому числі:</t>
  </si>
  <si>
    <t>Інші виплати</t>
  </si>
  <si>
    <t>у тому числі оплата праці  штатних одиниць за загальним фондом, що враховані також у спеціальному фонді</t>
  </si>
  <si>
    <t>020 - Державні службовці</t>
  </si>
  <si>
    <t>УСЬОГО штатних одиниць</t>
  </si>
  <si>
    <t>з них штатні одиниці за загальним фондом, що враховані також у спеціальному фонді</t>
  </si>
  <si>
    <t>За 2022 рік кредиторська та дебіторська заборгованість відсутні. За підсумками 2023 року заборгованість за бюджетними зобов'язаннями також не очікується.</t>
  </si>
  <si>
    <t>Впродовж 2023 року у фінансовому управлінні була наявна вакантна посада (провідного спеціаліста відділу видатків), виконання обов'язків було покладено на інших працівників. Незважаючи на наявність вакантної посади в повному обсязі забезпечується виконання  всіх покладених на фінансове управління функцій та обов'язків.</t>
  </si>
  <si>
    <t>Керівництво та управління у сфері фінансів на території Новоодеської міської територіальної громади</t>
  </si>
  <si>
    <t>Здійснення виконавчими органами міських (міст республіканського Автономної Республіки Крим та обласного значення) рад, районних у містах рад (у разі їх створення) наданих законодавством повноважень у відповідній сфері</t>
  </si>
  <si>
    <t>- Бюджетний кодекс України;_x000D_
- Закон України "Про місцеве самоврядування в Україні";_x000D_
- Закон України "Про службу в органах місцевого самоврядування";_x000D_
- наказ Міністерства фінансів України від 26 серпня 2014 року №836 "Про деякі питання запровадження програмно - цільового методу складання та виконання місцевих бюджетів";_x000D_
- наказ Міністерства фінансів України від 17 липня 2015 року №648 "Про затвердження типових форм бюджетних запитів для формування місцевих бюджетів";_x000D_
- Закон України від 09.11.2023 року №3460-ІХ "Про Державний бюджет України на 2024 рік"</t>
  </si>
  <si>
    <t>(3)(7)</t>
  </si>
  <si>
    <t>Фінансове управління Новоодеської міської ради</t>
  </si>
  <si>
    <t>Керівник установи</t>
  </si>
  <si>
    <t>Керівник фінансової служби</t>
  </si>
  <si>
    <t>Литвиненко Т. Г.</t>
  </si>
  <si>
    <t>Діскант О. А.</t>
  </si>
  <si>
    <t>43924911</t>
  </si>
  <si>
    <t>1455000000</t>
  </si>
  <si>
    <t>(грн)</t>
  </si>
  <si>
    <t>2022 рік (звіт)</t>
  </si>
  <si>
    <t>1) кредиторська заборгованість місцевого бюджету у 2022 році:</t>
  </si>
  <si>
    <t>Дебіторська заборгованість на 01.01.2022</t>
  </si>
  <si>
    <t>2023 рік (затверджено)</t>
  </si>
  <si>
    <t>2023 рік (план)</t>
  </si>
  <si>
    <t>2023 рік</t>
  </si>
  <si>
    <t>3) дебіторська заборгованість у 2022 - 2023 роках:</t>
  </si>
  <si>
    <t>Дебіторська заборгованість на 01.01.2023</t>
  </si>
  <si>
    <t>4) аналіз управління бюджетними зобов'язаннями та пропозиції щодо упорядкування бюджетних зобов'язань у 2023 році.</t>
  </si>
  <si>
    <t>внаслідок використання коштів спеціального фонду бюджету у 2022 році, та очікувані результати у 2023 році.</t>
  </si>
  <si>
    <t>1) надходження для виконання бюджетної програми у 2022 - 2024 роках:</t>
  </si>
  <si>
    <t>2024 рік (проект)</t>
  </si>
  <si>
    <t>1) видатки за кодами Економічної класифікації видатків бюджету у 2022 - 2024 роках:</t>
  </si>
  <si>
    <t>2) надання кредитів за кодами Класифікації кредитування бюджету у 2022 - 2024 роках:</t>
  </si>
  <si>
    <t>1) витрати за напрямами використання бюджетних коштів у 2022 - 2024 роках:</t>
  </si>
  <si>
    <t>1) результативні показники бюджетної програми у 2022 - 2024 роках:</t>
  </si>
  <si>
    <t>2024 рік</t>
  </si>
  <si>
    <t>1) місцеві/регіональні програми, які виконуються в межах бюджетної програми у 2022 - 2024 роках:</t>
  </si>
  <si>
    <t>14. Бюджетні зобов’язання у 2022 - 2024 роках:</t>
  </si>
  <si>
    <t xml:space="preserve">2) кредиторська заборгованість місцевого бюджету у 2023 - 2024 роках: </t>
  </si>
  <si>
    <t>Очікувана дебіторська заборгованость  на 01.01.2024</t>
  </si>
  <si>
    <t>2025 рік (прогноз)</t>
  </si>
  <si>
    <t>2025 рік</t>
  </si>
  <si>
    <t>БЮДЖЕТНИЙ ЗАПИТ НА 2024-2026 РОКИ індивідуальний (Форма 2024-2)</t>
  </si>
  <si>
    <t>4. Мета та завдання бюджетної програми на 2024 - 2026 роки</t>
  </si>
  <si>
    <t>2) надходження для виконання бюджетної програми  у 2025 - 2026 роках:</t>
  </si>
  <si>
    <t>2026 рік (прогноз)</t>
  </si>
  <si>
    <t>3) видатки за кодами Економічної класифікації видатків бюджету у 2025 - 2026 роках:</t>
  </si>
  <si>
    <t>4) надання кредитів за кодами Класифікації кредитування бюджету у 2025 - 2026 роках:</t>
  </si>
  <si>
    <t>2) витрати за напрямами використання бюджетних коштів у 2025 - 2026 роках:</t>
  </si>
  <si>
    <t>2) результативні показники бюджетної програми у 2025 - 2026 роках:</t>
  </si>
  <si>
    <t xml:space="preserve">2026 рік </t>
  </si>
  <si>
    <t>2) місцеві/регіональні програми, які виконуються в межах бюджетної програми у 2025 - 2026 роках:</t>
  </si>
  <si>
    <t>12. Об’єкти, які виконуються в межах бюджетної програми за рахунок коштів бюджету розвитку у 2022 - 2026 роках:</t>
  </si>
  <si>
    <t>13. Аналіз результатів, досягнутих внаслідок використання коштів загального фонду бюджету у 2022 році, очікувані результати у 
2023 році, обґрунтування необхідності передбачення витрат кредитів на 2024 - 2026 роки</t>
  </si>
  <si>
    <t xml:space="preserve"> 15. Підстави та обґрунтування видатків спеціального фонду на 2024 рік та на 2025 - 2026 роки за рахунок надходжень до спеціального фонду, аналіз результатів, досягнутих </t>
  </si>
  <si>
    <t>(3)(7)(1)(0)(1)(6)(0)</t>
  </si>
  <si>
    <t>(0)(1)(6)(0)</t>
  </si>
  <si>
    <t>(0)(1)(1)(1)</t>
  </si>
  <si>
    <t>Керівництво і управління у відповідній сфері у містах (місті Києві), селищах, селах, територіальних громадах</t>
  </si>
  <si>
    <t>(3)(7)(1)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</si>
</sst>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2" formatCode="#0.00"/>
  </numFmts>
  <fonts count="17" x14ac:knownFonts="1">
    <font>
      <sz val="10"/>
      <name val="Arial Cyr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Arial Cyr"/>
      <charset val="204"/>
    </font>
    <font>
      <sz val="8"/>
      <name val="Times New Roman"/>
      <family val="1"/>
      <charset val="204"/>
    </font>
    <font>
      <sz val="8"/>
      <name val="Times New Roman CYR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11"/>
      <name val="Times New Roman"/>
      <family val="1"/>
    </font>
    <font>
      <sz val="10"/>
      <name val="Arial Cyr"/>
      <charset val="204"/>
    </font>
    <font>
      <sz val="11"/>
      <name val="Times New Roman CYR"/>
      <family val="1"/>
      <charset val="204"/>
    </font>
    <font>
      <sz val="8"/>
      <name val="Times New Roman"/>
      <family val="1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3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horizontal="right" vertical="center" wrapText="1"/>
    </xf>
    <xf numFmtId="0" fontId="11" fillId="0" borderId="0" xfId="0" applyFont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top"/>
    </xf>
    <xf numFmtId="0" fontId="13" fillId="0" borderId="0" xfId="0" applyFont="1" applyBorder="1" applyAlignment="1"/>
    <xf numFmtId="0" fontId="10" fillId="0" borderId="0" xfId="0" applyFont="1" applyBorder="1" applyAlignment="1">
      <alignment horizontal="center" vertical="center"/>
    </xf>
    <xf numFmtId="0" fontId="0" fillId="0" borderId="0" xfId="0" applyBorder="1" applyAlignment="1"/>
    <xf numFmtId="0" fontId="1" fillId="0" borderId="0" xfId="0" applyFont="1" applyBorder="1" applyAlignment="1">
      <alignment horizontal="center" vertical="center" wrapText="1"/>
    </xf>
    <xf numFmtId="3" fontId="1" fillId="0" borderId="0" xfId="0" applyNumberFormat="1" applyFont="1" applyBorder="1" applyAlignment="1">
      <alignment horizontal="righ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82" fontId="1" fillId="0" borderId="6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top" wrapText="1"/>
    </xf>
    <xf numFmtId="182" fontId="4" fillId="0" borderId="6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182" fontId="4" fillId="0" borderId="1" xfId="0" applyNumberFormat="1" applyFont="1" applyBorder="1" applyAlignment="1">
      <alignment horizontal="center" vertical="center" wrapText="1"/>
    </xf>
    <xf numFmtId="182" fontId="4" fillId="0" borderId="2" xfId="0" applyNumberFormat="1" applyFont="1" applyBorder="1" applyAlignment="1">
      <alignment horizontal="center" vertical="center" wrapText="1"/>
    </xf>
    <xf numFmtId="182" fontId="4" fillId="0" borderId="3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right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0" fillId="0" borderId="2" xfId="0" applyBorder="1"/>
    <xf numFmtId="0" fontId="0" fillId="0" borderId="3" xfId="0" applyBorder="1"/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top" wrapText="1"/>
    </xf>
    <xf numFmtId="0" fontId="5" fillId="0" borderId="7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3" fontId="0" fillId="0" borderId="6" xfId="0" applyNumberFormat="1" applyFont="1" applyBorder="1" applyAlignment="1">
      <alignment horizontal="center" vertical="center" wrapText="1"/>
    </xf>
    <xf numFmtId="3" fontId="0" fillId="0" borderId="1" xfId="0" applyNumberFormat="1" applyFont="1" applyBorder="1" applyAlignment="1">
      <alignment horizontal="center" vertical="center" wrapText="1"/>
    </xf>
    <xf numFmtId="3" fontId="0" fillId="0" borderId="2" xfId="0" applyNumberFormat="1" applyFont="1" applyBorder="1" applyAlignment="1">
      <alignment horizontal="center" vertical="center" wrapText="1"/>
    </xf>
    <xf numFmtId="3" fontId="0" fillId="0" borderId="3" xfId="0" applyNumberFormat="1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3" fontId="4" fillId="0" borderId="6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2" xfId="0" applyNumberFormat="1" applyFont="1" applyBorder="1" applyAlignment="1">
      <alignment horizontal="right" vertical="center" wrapText="1"/>
    </xf>
    <xf numFmtId="3" fontId="4" fillId="0" borderId="3" xfId="0" applyNumberFormat="1" applyFont="1" applyBorder="1" applyAlignment="1">
      <alignment horizontal="right" vertical="center" wrapText="1"/>
    </xf>
    <xf numFmtId="0" fontId="0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6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0" fillId="0" borderId="6" xfId="0" applyNumberFormat="1" applyFont="1" applyBorder="1" applyAlignment="1">
      <alignment horizontal="right" vertical="center" wrapText="1"/>
    </xf>
    <xf numFmtId="3" fontId="4" fillId="0" borderId="6" xfId="0" applyNumberFormat="1" applyFont="1" applyBorder="1" applyAlignment="1">
      <alignment horizontal="right" vertical="center" wrapText="1"/>
    </xf>
    <xf numFmtId="3" fontId="0" fillId="0" borderId="6" xfId="0" applyNumberFormat="1" applyFont="1" applyBorder="1" applyAlignment="1">
      <alignment horizontal="right" vertical="center" wrapText="1"/>
    </xf>
    <xf numFmtId="0" fontId="4" fillId="0" borderId="6" xfId="0" applyFont="1" applyBorder="1" applyAlignment="1">
      <alignment horizontal="left" vertical="center" wrapText="1"/>
    </xf>
    <xf numFmtId="0" fontId="16" fillId="0" borderId="6" xfId="0" applyFont="1" applyBorder="1" applyAlignment="1">
      <alignment horizontal="left" vertical="center" wrapText="1"/>
    </xf>
    <xf numFmtId="1" fontId="4" fillId="0" borderId="6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6" xfId="0" applyFont="1" applyBorder="1" applyAlignment="1">
      <alignment horizontal="left" vertical="center" wrapText="1"/>
    </xf>
    <xf numFmtId="0" fontId="2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1" fillId="0" borderId="5" xfId="0" quotePrefix="1" applyFont="1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14" fillId="0" borderId="5" xfId="0" quotePrefix="1" applyFont="1" applyBorder="1" applyAlignment="1">
      <alignment horizontal="left" vertical="top" wrapText="1"/>
    </xf>
    <xf numFmtId="0" fontId="12" fillId="0" borderId="5" xfId="0" quotePrefix="1" applyFont="1" applyBorder="1" applyAlignment="1">
      <alignment horizontal="left" vertical="top" wrapText="1"/>
    </xf>
    <xf numFmtId="0" fontId="10" fillId="0" borderId="5" xfId="0" quotePrefix="1" applyFont="1" applyBorder="1" applyAlignment="1">
      <alignment horizontal="center" vertical="center" wrapText="1"/>
    </xf>
    <xf numFmtId="0" fontId="10" fillId="0" borderId="5" xfId="0" quotePrefix="1" applyFont="1" applyBorder="1" applyAlignment="1">
      <alignment horizontal="left" vertical="top" wrapText="1"/>
    </xf>
  </cellXfs>
  <cellStyles count="1">
    <cellStyle name="Звичайний" xfId="0" builtinId="0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262"/>
  <sheetViews>
    <sheetView tabSelected="1" zoomScaleNormal="100" workbookViewId="0"/>
  </sheetViews>
  <sheetFormatPr defaultRowHeight="12.75" x14ac:dyDescent="0.2"/>
  <cols>
    <col min="1" max="78" width="2.85546875" customWidth="1"/>
    <col min="79" max="79" width="4" hidden="1" customWidth="1"/>
  </cols>
  <sheetData>
    <row r="1" spans="1:79" ht="57.75" customHeight="1" x14ac:dyDescent="0.2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60" t="s">
        <v>115</v>
      </c>
      <c r="BO1" s="60"/>
      <c r="BP1" s="60"/>
      <c r="BQ1" s="60"/>
      <c r="BR1" s="60"/>
      <c r="BS1" s="60"/>
      <c r="BT1" s="60"/>
      <c r="BU1" s="60"/>
      <c r="BV1" s="60"/>
      <c r="BW1" s="60"/>
      <c r="BX1" s="60"/>
      <c r="BY1" s="60"/>
      <c r="BZ1" s="60"/>
    </row>
    <row r="2" spans="1:79" ht="14.25" customHeight="1" x14ac:dyDescent="0.2">
      <c r="A2" s="41" t="s">
        <v>251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  <c r="BZ2" s="41"/>
    </row>
    <row r="4" spans="1:79" ht="15" customHeight="1" x14ac:dyDescent="0.2">
      <c r="A4" s="11" t="s">
        <v>159</v>
      </c>
      <c r="B4" s="127" t="s">
        <v>220</v>
      </c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  <c r="W4" s="128"/>
      <c r="X4" s="128"/>
      <c r="Y4" s="128"/>
      <c r="Z4" s="128"/>
      <c r="AA4" s="128"/>
      <c r="AB4" s="128"/>
      <c r="AC4" s="128"/>
      <c r="AD4" s="128"/>
      <c r="AE4" s="128"/>
      <c r="AF4" s="128"/>
      <c r="AG4" s="8"/>
      <c r="AH4" s="28" t="s">
        <v>219</v>
      </c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8"/>
      <c r="AT4" s="132" t="s">
        <v>225</v>
      </c>
      <c r="AU4" s="28"/>
      <c r="AV4" s="28"/>
      <c r="AW4" s="28"/>
      <c r="AX4" s="28"/>
      <c r="AY4" s="28"/>
      <c r="AZ4" s="28"/>
      <c r="BA4" s="28"/>
      <c r="BB4" s="15"/>
      <c r="BC4" s="8"/>
      <c r="BD4" s="8"/>
      <c r="BE4" s="12"/>
      <c r="BF4" s="12"/>
      <c r="BG4" s="12"/>
      <c r="BH4" s="12"/>
      <c r="BI4" s="12"/>
      <c r="BJ4" s="12"/>
      <c r="BK4" s="12"/>
      <c r="BL4" s="12"/>
    </row>
    <row r="5" spans="1:79" ht="24" customHeight="1" x14ac:dyDescent="0.2">
      <c r="A5" s="43" t="s">
        <v>0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7"/>
      <c r="AH5" s="29" t="s">
        <v>161</v>
      </c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7"/>
      <c r="AT5" s="29" t="s">
        <v>157</v>
      </c>
      <c r="AU5" s="29"/>
      <c r="AV5" s="29"/>
      <c r="AW5" s="29"/>
      <c r="AX5" s="29"/>
      <c r="AY5" s="29"/>
      <c r="AZ5" s="29"/>
      <c r="BA5" s="29"/>
      <c r="BB5" s="13"/>
      <c r="BC5" s="7"/>
      <c r="BD5" s="7"/>
      <c r="BE5" s="13"/>
      <c r="BF5" s="13"/>
      <c r="BG5" s="13"/>
      <c r="BH5" s="13"/>
      <c r="BI5" s="13"/>
      <c r="BJ5" s="13"/>
      <c r="BK5" s="13"/>
      <c r="BL5" s="13"/>
    </row>
    <row r="6" spans="1:79" x14ac:dyDescent="0.2">
      <c r="BE6" s="14"/>
      <c r="BF6" s="14"/>
      <c r="BG6" s="14"/>
      <c r="BH6" s="14"/>
      <c r="BI6" s="14"/>
      <c r="BJ6" s="14"/>
      <c r="BK6" s="14"/>
      <c r="BL6" s="14"/>
    </row>
    <row r="7" spans="1:79" ht="15" customHeight="1" x14ac:dyDescent="0.2">
      <c r="A7" s="11" t="s">
        <v>162</v>
      </c>
      <c r="B7" s="127" t="s">
        <v>220</v>
      </c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28"/>
      <c r="Q7" s="128"/>
      <c r="R7" s="128"/>
      <c r="S7" s="128"/>
      <c r="T7" s="128"/>
      <c r="U7" s="128"/>
      <c r="V7" s="128"/>
      <c r="W7" s="128"/>
      <c r="X7" s="128"/>
      <c r="Y7" s="128"/>
      <c r="Z7" s="128"/>
      <c r="AA7" s="128"/>
      <c r="AB7" s="128"/>
      <c r="AC7" s="128"/>
      <c r="AD7" s="128"/>
      <c r="AE7" s="128"/>
      <c r="AF7" s="128"/>
      <c r="AG7" s="8"/>
      <c r="AH7" s="28" t="s">
        <v>268</v>
      </c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28"/>
      <c r="AX7" s="28"/>
      <c r="AY7" s="28"/>
      <c r="AZ7" s="28"/>
      <c r="BA7" s="28"/>
      <c r="BB7" s="15"/>
      <c r="BC7" s="132" t="s">
        <v>225</v>
      </c>
      <c r="BD7" s="28"/>
      <c r="BE7" s="28"/>
      <c r="BF7" s="28"/>
      <c r="BG7" s="28"/>
      <c r="BH7" s="28"/>
      <c r="BI7" s="28"/>
      <c r="BJ7" s="28"/>
      <c r="BK7" s="15"/>
      <c r="BL7" s="12"/>
      <c r="BM7" s="16"/>
      <c r="BN7" s="16"/>
      <c r="BO7" s="16"/>
      <c r="BP7" s="15"/>
      <c r="BQ7" s="15"/>
      <c r="BR7" s="15"/>
      <c r="BS7" s="15"/>
      <c r="BT7" s="15"/>
      <c r="BU7" s="15"/>
      <c r="BV7" s="15"/>
      <c r="BW7" s="15"/>
    </row>
    <row r="8" spans="1:79" ht="24" customHeight="1" x14ac:dyDescent="0.2">
      <c r="A8" s="43" t="s">
        <v>155</v>
      </c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7"/>
      <c r="AH8" s="29" t="s">
        <v>163</v>
      </c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  <c r="BB8" s="13"/>
      <c r="BC8" s="29" t="s">
        <v>157</v>
      </c>
      <c r="BD8" s="29"/>
      <c r="BE8" s="29"/>
      <c r="BF8" s="29"/>
      <c r="BG8" s="29"/>
      <c r="BH8" s="29"/>
      <c r="BI8" s="29"/>
      <c r="BJ8" s="29"/>
      <c r="BK8" s="21"/>
      <c r="BL8" s="13"/>
      <c r="BM8" s="16"/>
      <c r="BN8" s="16"/>
      <c r="BO8" s="16"/>
      <c r="BP8" s="13"/>
      <c r="BQ8" s="13"/>
      <c r="BR8" s="13"/>
      <c r="BS8" s="13"/>
      <c r="BT8" s="13"/>
      <c r="BU8" s="13"/>
      <c r="BV8" s="13"/>
      <c r="BW8" s="13"/>
    </row>
    <row r="10" spans="1:79" ht="28.5" customHeight="1" x14ac:dyDescent="0.2">
      <c r="A10" s="11" t="s">
        <v>164</v>
      </c>
      <c r="B10" s="28" t="s">
        <v>264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  <c r="N10" s="28" t="s">
        <v>265</v>
      </c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15"/>
      <c r="AA10" s="28" t="s">
        <v>266</v>
      </c>
      <c r="AB10" s="28"/>
      <c r="AC10" s="28"/>
      <c r="AD10" s="28"/>
      <c r="AE10" s="28"/>
      <c r="AF10" s="28"/>
      <c r="AG10" s="28"/>
      <c r="AH10" s="28"/>
      <c r="AI10" s="28"/>
      <c r="AJ10" s="15"/>
      <c r="AK10" s="133" t="s">
        <v>267</v>
      </c>
      <c r="AL10" s="128"/>
      <c r="AM10" s="128"/>
      <c r="AN10" s="128"/>
      <c r="AO10" s="128"/>
      <c r="AP10" s="128"/>
      <c r="AQ10" s="128"/>
      <c r="AR10" s="128"/>
      <c r="AS10" s="128"/>
      <c r="AT10" s="128"/>
      <c r="AU10" s="128"/>
      <c r="AV10" s="128"/>
      <c r="AW10" s="128"/>
      <c r="AX10" s="128"/>
      <c r="AY10" s="128"/>
      <c r="AZ10" s="128"/>
      <c r="BA10" s="128"/>
      <c r="BB10" s="128"/>
      <c r="BC10" s="128"/>
      <c r="BD10" s="128"/>
      <c r="BE10" s="128"/>
      <c r="BF10" s="128"/>
      <c r="BG10" s="128"/>
      <c r="BH10" s="128"/>
      <c r="BI10" s="128"/>
      <c r="BJ10" s="128"/>
      <c r="BK10" s="20"/>
      <c r="BL10" s="132" t="s">
        <v>226</v>
      </c>
      <c r="BM10" s="28"/>
      <c r="BN10" s="28"/>
      <c r="BO10" s="28"/>
      <c r="BP10" s="28"/>
      <c r="BQ10" s="28"/>
      <c r="BR10" s="28"/>
      <c r="BS10" s="28"/>
      <c r="BT10" s="15"/>
      <c r="BU10" s="15"/>
      <c r="BV10" s="15"/>
      <c r="BW10" s="15"/>
      <c r="BX10" s="15"/>
      <c r="BY10" s="15"/>
      <c r="BZ10" s="15"/>
      <c r="CA10" s="15"/>
    </row>
    <row r="11" spans="1:79" ht="25.5" customHeight="1" x14ac:dyDescent="0.2">
      <c r="B11" s="29" t="s">
        <v>165</v>
      </c>
      <c r="C11" s="29"/>
      <c r="D11" s="29"/>
      <c r="E11" s="29"/>
      <c r="F11" s="29"/>
      <c r="G11" s="29"/>
      <c r="H11" s="29"/>
      <c r="I11" s="29"/>
      <c r="J11" s="29"/>
      <c r="K11" s="29"/>
      <c r="L11" s="29"/>
      <c r="N11" s="29" t="s">
        <v>167</v>
      </c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13"/>
      <c r="AA11" s="83" t="s">
        <v>168</v>
      </c>
      <c r="AB11" s="83"/>
      <c r="AC11" s="83"/>
      <c r="AD11" s="83"/>
      <c r="AE11" s="83"/>
      <c r="AF11" s="83"/>
      <c r="AG11" s="83"/>
      <c r="AH11" s="83"/>
      <c r="AI11" s="83"/>
      <c r="AJ11" s="13"/>
      <c r="AK11" s="84" t="s">
        <v>166</v>
      </c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4"/>
      <c r="BG11" s="84"/>
      <c r="BH11" s="84"/>
      <c r="BI11" s="84"/>
      <c r="BJ11" s="84"/>
      <c r="BK11" s="19"/>
      <c r="BL11" s="29" t="s">
        <v>158</v>
      </c>
      <c r="BM11" s="29"/>
      <c r="BN11" s="29"/>
      <c r="BO11" s="29"/>
      <c r="BP11" s="29"/>
      <c r="BQ11" s="29"/>
      <c r="BR11" s="29"/>
      <c r="BS11" s="29"/>
      <c r="BT11" s="13"/>
      <c r="BU11" s="13"/>
      <c r="BV11" s="13"/>
      <c r="BW11" s="13"/>
      <c r="BX11" s="13"/>
      <c r="BY11" s="13"/>
      <c r="BZ11" s="13"/>
      <c r="CA11" s="13"/>
    </row>
    <row r="13" spans="1:79" ht="14.25" customHeight="1" x14ac:dyDescent="0.2">
      <c r="A13" s="42" t="s">
        <v>252</v>
      </c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2"/>
      <c r="BD13" s="42"/>
      <c r="BE13" s="42"/>
      <c r="BF13" s="42"/>
      <c r="BG13" s="42"/>
      <c r="BH13" s="42"/>
      <c r="BI13" s="42"/>
      <c r="BJ13" s="42"/>
      <c r="BK13" s="42"/>
      <c r="BL13" s="42"/>
      <c r="BM13" s="42"/>
      <c r="BN13" s="42"/>
      <c r="BO13" s="42"/>
      <c r="BP13" s="42"/>
      <c r="BQ13" s="42"/>
      <c r="BR13" s="42"/>
      <c r="BS13" s="42"/>
      <c r="BT13" s="42"/>
      <c r="BU13" s="42"/>
      <c r="BV13" s="42"/>
      <c r="BW13" s="42"/>
      <c r="BX13" s="42"/>
      <c r="BY13" s="42"/>
    </row>
    <row r="14" spans="1:79" ht="14.25" customHeight="1" x14ac:dyDescent="0.2">
      <c r="A14" s="42" t="s">
        <v>148</v>
      </c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2"/>
      <c r="AN14" s="42"/>
      <c r="AO14" s="42"/>
      <c r="AP14" s="42"/>
      <c r="AQ14" s="42"/>
      <c r="AR14" s="42"/>
      <c r="AS14" s="42"/>
      <c r="AT14" s="42"/>
      <c r="AU14" s="42"/>
      <c r="AV14" s="42"/>
      <c r="AW14" s="42"/>
      <c r="AX14" s="42"/>
      <c r="AY14" s="42"/>
      <c r="AZ14" s="42"/>
      <c r="BA14" s="42"/>
      <c r="BB14" s="42"/>
      <c r="BC14" s="42"/>
      <c r="BD14" s="42"/>
      <c r="BE14" s="42"/>
      <c r="BF14" s="42"/>
      <c r="BG14" s="42"/>
      <c r="BH14" s="42"/>
      <c r="BI14" s="42"/>
      <c r="BJ14" s="42"/>
      <c r="BK14" s="42"/>
      <c r="BL14" s="42"/>
      <c r="BM14" s="42"/>
      <c r="BN14" s="42"/>
      <c r="BO14" s="42"/>
      <c r="BP14" s="42"/>
      <c r="BQ14" s="42"/>
      <c r="BR14" s="42"/>
      <c r="BS14" s="42"/>
      <c r="BT14" s="42"/>
      <c r="BU14" s="42"/>
      <c r="BV14" s="42"/>
      <c r="BW14" s="42"/>
      <c r="BX14" s="42"/>
      <c r="BY14" s="42"/>
    </row>
    <row r="15" spans="1:79" ht="15" customHeight="1" x14ac:dyDescent="0.2">
      <c r="A15" s="125" t="s">
        <v>216</v>
      </c>
      <c r="B15" s="126"/>
      <c r="C15" s="126"/>
      <c r="D15" s="126"/>
      <c r="E15" s="126"/>
      <c r="F15" s="126"/>
      <c r="G15" s="126"/>
      <c r="H15" s="126"/>
      <c r="I15" s="126"/>
      <c r="J15" s="126"/>
      <c r="K15" s="126"/>
      <c r="L15" s="126"/>
      <c r="M15" s="126"/>
      <c r="N15" s="126"/>
      <c r="O15" s="126"/>
      <c r="P15" s="126"/>
      <c r="Q15" s="126"/>
      <c r="R15" s="126"/>
      <c r="S15" s="126"/>
      <c r="T15" s="126"/>
      <c r="U15" s="126"/>
      <c r="V15" s="126"/>
      <c r="W15" s="126"/>
      <c r="X15" s="126"/>
      <c r="Y15" s="126"/>
      <c r="Z15" s="126"/>
      <c r="AA15" s="126"/>
      <c r="AB15" s="126"/>
      <c r="AC15" s="126"/>
      <c r="AD15" s="126"/>
      <c r="AE15" s="126"/>
      <c r="AF15" s="126"/>
      <c r="AG15" s="126"/>
      <c r="AH15" s="126"/>
      <c r="AI15" s="126"/>
      <c r="AJ15" s="126"/>
      <c r="AK15" s="126"/>
      <c r="AL15" s="126"/>
      <c r="AM15" s="126"/>
      <c r="AN15" s="126"/>
      <c r="AO15" s="126"/>
      <c r="AP15" s="126"/>
      <c r="AQ15" s="126"/>
      <c r="AR15" s="126"/>
      <c r="AS15" s="126"/>
      <c r="AT15" s="126"/>
      <c r="AU15" s="126"/>
      <c r="AV15" s="126"/>
      <c r="AW15" s="126"/>
      <c r="AX15" s="126"/>
      <c r="AY15" s="126"/>
      <c r="AZ15" s="126"/>
      <c r="BA15" s="126"/>
      <c r="BB15" s="126"/>
      <c r="BC15" s="126"/>
      <c r="BD15" s="126"/>
      <c r="BE15" s="126"/>
      <c r="BF15" s="126"/>
      <c r="BG15" s="126"/>
      <c r="BH15" s="126"/>
      <c r="BI15" s="126"/>
      <c r="BJ15" s="126"/>
      <c r="BK15" s="126"/>
      <c r="BL15" s="126"/>
      <c r="BM15" s="126"/>
      <c r="BN15" s="126"/>
      <c r="BO15" s="126"/>
      <c r="BP15" s="126"/>
      <c r="BQ15" s="126"/>
      <c r="BR15" s="126"/>
      <c r="BS15" s="126"/>
      <c r="BT15" s="126"/>
      <c r="BU15" s="126"/>
      <c r="BV15" s="126"/>
      <c r="BW15" s="126"/>
      <c r="BX15" s="126"/>
      <c r="BY15" s="126"/>
    </row>
    <row r="16" spans="1:79" ht="15" customHeight="1" x14ac:dyDescent="0.2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</row>
    <row r="17" spans="1:79" ht="15" customHeight="1" x14ac:dyDescent="0.25">
      <c r="A17" s="57" t="s">
        <v>149</v>
      </c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7"/>
      <c r="AI17" s="57"/>
      <c r="AJ17" s="57"/>
      <c r="AK17" s="57"/>
      <c r="AL17" s="57"/>
      <c r="AM17" s="57"/>
      <c r="AN17" s="57"/>
      <c r="AO17" s="57"/>
      <c r="AP17" s="57"/>
      <c r="AQ17" s="57"/>
      <c r="AR17" s="57"/>
      <c r="AS17" s="57"/>
      <c r="AT17" s="57"/>
      <c r="AU17" s="57"/>
      <c r="AV17" s="57"/>
      <c r="AW17" s="57"/>
      <c r="AX17" s="57"/>
      <c r="AY17" s="57"/>
      <c r="AZ17" s="57"/>
      <c r="BA17" s="57"/>
      <c r="BB17" s="57"/>
      <c r="BC17" s="57"/>
      <c r="BD17" s="57"/>
      <c r="BE17" s="57"/>
      <c r="BF17" s="57"/>
      <c r="BG17" s="57"/>
      <c r="BH17" s="57"/>
      <c r="BI17" s="57"/>
      <c r="BJ17" s="57"/>
      <c r="BK17" s="57"/>
      <c r="BL17" s="57"/>
      <c r="BM17" s="57"/>
      <c r="BN17" s="57"/>
      <c r="BO17" s="57"/>
      <c r="BP17" s="57"/>
      <c r="BQ17" s="57"/>
      <c r="BR17" s="57"/>
      <c r="BS17" s="57"/>
      <c r="BT17" s="57"/>
      <c r="BU17" s="57"/>
      <c r="BV17" s="57"/>
      <c r="BW17" s="57"/>
      <c r="BX17" s="57"/>
      <c r="BY17" s="57"/>
    </row>
    <row r="18" spans="1:79" ht="15" customHeight="1" x14ac:dyDescent="0.2">
      <c r="A18" s="125" t="s">
        <v>217</v>
      </c>
      <c r="B18" s="126"/>
      <c r="C18" s="126"/>
      <c r="D18" s="126"/>
      <c r="E18" s="126"/>
      <c r="F18" s="126"/>
      <c r="G18" s="126"/>
      <c r="H18" s="126"/>
      <c r="I18" s="126"/>
      <c r="J18" s="126"/>
      <c r="K18" s="126"/>
      <c r="L18" s="126"/>
      <c r="M18" s="126"/>
      <c r="N18" s="126"/>
      <c r="O18" s="126"/>
      <c r="P18" s="126"/>
      <c r="Q18" s="126"/>
      <c r="R18" s="126"/>
      <c r="S18" s="126"/>
      <c r="T18" s="126"/>
      <c r="U18" s="126"/>
      <c r="V18" s="126"/>
      <c r="W18" s="126"/>
      <c r="X18" s="126"/>
      <c r="Y18" s="126"/>
      <c r="Z18" s="126"/>
      <c r="AA18" s="126"/>
      <c r="AB18" s="126"/>
      <c r="AC18" s="126"/>
      <c r="AD18" s="126"/>
      <c r="AE18" s="126"/>
      <c r="AF18" s="126"/>
      <c r="AG18" s="126"/>
      <c r="AH18" s="126"/>
      <c r="AI18" s="126"/>
      <c r="AJ18" s="126"/>
      <c r="AK18" s="126"/>
      <c r="AL18" s="126"/>
      <c r="AM18" s="126"/>
      <c r="AN18" s="126"/>
      <c r="AO18" s="126"/>
      <c r="AP18" s="126"/>
      <c r="AQ18" s="126"/>
      <c r="AR18" s="126"/>
      <c r="AS18" s="126"/>
      <c r="AT18" s="126"/>
      <c r="AU18" s="126"/>
      <c r="AV18" s="126"/>
      <c r="AW18" s="126"/>
      <c r="AX18" s="126"/>
      <c r="AY18" s="126"/>
      <c r="AZ18" s="126"/>
      <c r="BA18" s="126"/>
      <c r="BB18" s="126"/>
      <c r="BC18" s="126"/>
      <c r="BD18" s="126"/>
      <c r="BE18" s="126"/>
      <c r="BF18" s="126"/>
      <c r="BG18" s="126"/>
      <c r="BH18" s="126"/>
      <c r="BI18" s="126"/>
      <c r="BJ18" s="126"/>
      <c r="BK18" s="126"/>
      <c r="BL18" s="126"/>
      <c r="BM18" s="126"/>
      <c r="BN18" s="126"/>
      <c r="BO18" s="126"/>
      <c r="BP18" s="126"/>
      <c r="BQ18" s="126"/>
      <c r="BR18" s="126"/>
      <c r="BS18" s="126"/>
      <c r="BT18" s="126"/>
      <c r="BU18" s="126"/>
      <c r="BV18" s="126"/>
      <c r="BW18" s="126"/>
      <c r="BX18" s="126"/>
      <c r="BY18" s="126"/>
    </row>
    <row r="19" spans="1:79" ht="15" customHeight="1" x14ac:dyDescent="0.2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</row>
    <row r="20" spans="1:79" ht="14.25" customHeight="1" x14ac:dyDescent="0.2">
      <c r="A20" s="42" t="s">
        <v>150</v>
      </c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42"/>
      <c r="BE20" s="42"/>
      <c r="BF20" s="42"/>
      <c r="BG20" s="42"/>
      <c r="BH20" s="42"/>
      <c r="BI20" s="42"/>
      <c r="BJ20" s="42"/>
      <c r="BK20" s="42"/>
      <c r="BL20" s="42"/>
      <c r="BM20" s="42"/>
      <c r="BN20" s="42"/>
      <c r="BO20" s="42"/>
      <c r="BP20" s="42"/>
      <c r="BQ20" s="42"/>
      <c r="BR20" s="42"/>
      <c r="BS20" s="42"/>
      <c r="BT20" s="42"/>
      <c r="BU20" s="42"/>
      <c r="BV20" s="42"/>
      <c r="BW20" s="42"/>
      <c r="BX20" s="42"/>
      <c r="BY20" s="42"/>
    </row>
    <row r="21" spans="1:79" ht="90" customHeight="1" x14ac:dyDescent="0.2">
      <c r="A21" s="125" t="s">
        <v>218</v>
      </c>
      <c r="B21" s="126"/>
      <c r="C21" s="126"/>
      <c r="D21" s="126"/>
      <c r="E21" s="126"/>
      <c r="F21" s="126"/>
      <c r="G21" s="126"/>
      <c r="H21" s="126"/>
      <c r="I21" s="126"/>
      <c r="J21" s="126"/>
      <c r="K21" s="126"/>
      <c r="L21" s="126"/>
      <c r="M21" s="126"/>
      <c r="N21" s="126"/>
      <c r="O21" s="126"/>
      <c r="P21" s="126"/>
      <c r="Q21" s="126"/>
      <c r="R21" s="126"/>
      <c r="S21" s="126"/>
      <c r="T21" s="126"/>
      <c r="U21" s="126"/>
      <c r="V21" s="126"/>
      <c r="W21" s="126"/>
      <c r="X21" s="126"/>
      <c r="Y21" s="126"/>
      <c r="Z21" s="126"/>
      <c r="AA21" s="126"/>
      <c r="AB21" s="126"/>
      <c r="AC21" s="126"/>
      <c r="AD21" s="126"/>
      <c r="AE21" s="126"/>
      <c r="AF21" s="126"/>
      <c r="AG21" s="126"/>
      <c r="AH21" s="126"/>
      <c r="AI21" s="126"/>
      <c r="AJ21" s="126"/>
      <c r="AK21" s="126"/>
      <c r="AL21" s="126"/>
      <c r="AM21" s="126"/>
      <c r="AN21" s="126"/>
      <c r="AO21" s="126"/>
      <c r="AP21" s="126"/>
      <c r="AQ21" s="126"/>
      <c r="AR21" s="126"/>
      <c r="AS21" s="126"/>
      <c r="AT21" s="126"/>
      <c r="AU21" s="126"/>
      <c r="AV21" s="126"/>
      <c r="AW21" s="126"/>
      <c r="AX21" s="126"/>
      <c r="AY21" s="126"/>
      <c r="AZ21" s="126"/>
      <c r="BA21" s="126"/>
      <c r="BB21" s="126"/>
      <c r="BC21" s="126"/>
      <c r="BD21" s="126"/>
      <c r="BE21" s="126"/>
      <c r="BF21" s="126"/>
      <c r="BG21" s="126"/>
      <c r="BH21" s="126"/>
      <c r="BI21" s="126"/>
      <c r="BJ21" s="126"/>
      <c r="BK21" s="126"/>
      <c r="BL21" s="126"/>
      <c r="BM21" s="126"/>
      <c r="BN21" s="126"/>
      <c r="BO21" s="126"/>
      <c r="BP21" s="126"/>
      <c r="BQ21" s="126"/>
      <c r="BR21" s="126"/>
      <c r="BS21" s="126"/>
      <c r="BT21" s="126"/>
      <c r="BU21" s="126"/>
      <c r="BV21" s="126"/>
      <c r="BW21" s="126"/>
      <c r="BX21" s="126"/>
      <c r="BY21" s="126"/>
    </row>
    <row r="22" spans="1:79" ht="15" customHeight="1" x14ac:dyDescent="0.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</row>
    <row r="23" spans="1:79" ht="14.25" customHeight="1" x14ac:dyDescent="0.2">
      <c r="A23" s="42" t="s">
        <v>151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2"/>
      <c r="AK23" s="42"/>
      <c r="AL23" s="42"/>
      <c r="AM23" s="42"/>
      <c r="AN23" s="42"/>
      <c r="AO23" s="42"/>
      <c r="AP23" s="42"/>
      <c r="AQ23" s="42"/>
      <c r="AR23" s="42"/>
      <c r="AS23" s="42"/>
      <c r="AT23" s="42"/>
      <c r="AU23" s="42"/>
      <c r="AV23" s="42"/>
      <c r="AW23" s="42"/>
      <c r="AX23" s="42"/>
      <c r="AY23" s="42"/>
      <c r="AZ23" s="42"/>
      <c r="BA23" s="42"/>
      <c r="BB23" s="42"/>
      <c r="BC23" s="42"/>
      <c r="BD23" s="42"/>
      <c r="BE23" s="42"/>
      <c r="BF23" s="42"/>
      <c r="BG23" s="42"/>
      <c r="BH23" s="42"/>
      <c r="BI23" s="42"/>
      <c r="BJ23" s="42"/>
      <c r="BK23" s="42"/>
      <c r="BL23" s="42"/>
      <c r="BM23" s="42"/>
      <c r="BN23" s="42"/>
      <c r="BO23" s="42"/>
      <c r="BP23" s="42"/>
      <c r="BQ23" s="42"/>
      <c r="BR23" s="42"/>
      <c r="BS23" s="42"/>
      <c r="BT23" s="42"/>
      <c r="BU23" s="42"/>
      <c r="BV23" s="42"/>
      <c r="BW23" s="42"/>
      <c r="BX23" s="42"/>
      <c r="BY23" s="42"/>
    </row>
    <row r="24" spans="1:79" ht="14.25" customHeight="1" x14ac:dyDescent="0.2">
      <c r="A24" s="58" t="s">
        <v>238</v>
      </c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8"/>
      <c r="AE24" s="58"/>
      <c r="AF24" s="58"/>
      <c r="AG24" s="58"/>
      <c r="AH24" s="58"/>
      <c r="AI24" s="58"/>
      <c r="AJ24" s="58"/>
      <c r="AK24" s="58"/>
      <c r="AL24" s="58"/>
      <c r="AM24" s="58"/>
      <c r="AN24" s="58"/>
      <c r="AO24" s="58"/>
      <c r="AP24" s="58"/>
      <c r="AQ24" s="58"/>
      <c r="AR24" s="58"/>
      <c r="AS24" s="58"/>
      <c r="AT24" s="58"/>
      <c r="AU24" s="58"/>
      <c r="AV24" s="58"/>
      <c r="AW24" s="58"/>
      <c r="AX24" s="58"/>
      <c r="AY24" s="58"/>
      <c r="AZ24" s="58"/>
      <c r="BA24" s="58"/>
      <c r="BB24" s="58"/>
      <c r="BC24" s="58"/>
      <c r="BD24" s="58"/>
      <c r="BE24" s="58"/>
      <c r="BF24" s="58"/>
      <c r="BG24" s="58"/>
      <c r="BH24" s="58"/>
      <c r="BI24" s="58"/>
      <c r="BJ24" s="58"/>
      <c r="BK24" s="58"/>
      <c r="BL24" s="58"/>
      <c r="BM24" s="58"/>
      <c r="BN24" s="58"/>
      <c r="BO24" s="58"/>
      <c r="BP24" s="58"/>
      <c r="BQ24" s="58"/>
      <c r="BR24" s="58"/>
      <c r="BS24" s="58"/>
      <c r="BT24" s="58"/>
      <c r="BU24" s="58"/>
      <c r="BV24" s="58"/>
      <c r="BW24" s="58"/>
      <c r="BX24" s="58"/>
      <c r="BY24" s="58"/>
    </row>
    <row r="25" spans="1:79" ht="15" customHeight="1" x14ac:dyDescent="0.2">
      <c r="A25" s="40" t="s">
        <v>227</v>
      </c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40"/>
      <c r="AY25" s="40"/>
      <c r="AZ25" s="40"/>
      <c r="BA25" s="40"/>
      <c r="BB25" s="40"/>
      <c r="BC25" s="40"/>
      <c r="BD25" s="40"/>
      <c r="BE25" s="40"/>
      <c r="BF25" s="40"/>
      <c r="BG25" s="40"/>
      <c r="BH25" s="40"/>
      <c r="BI25" s="40"/>
      <c r="BJ25" s="40"/>
      <c r="BK25" s="40"/>
      <c r="BL25" s="40"/>
      <c r="BM25" s="40"/>
      <c r="BN25" s="40"/>
      <c r="BO25" s="40"/>
      <c r="BP25" s="40"/>
      <c r="BQ25" s="40"/>
      <c r="BR25" s="40"/>
      <c r="BS25" s="40"/>
      <c r="BT25" s="40"/>
      <c r="BU25" s="40"/>
      <c r="BV25" s="40"/>
      <c r="BW25" s="40"/>
      <c r="BX25" s="40"/>
      <c r="BY25" s="40"/>
    </row>
    <row r="26" spans="1:79" ht="23.1" customHeight="1" x14ac:dyDescent="0.2">
      <c r="A26" s="61" t="s">
        <v>2</v>
      </c>
      <c r="B26" s="62"/>
      <c r="C26" s="62"/>
      <c r="D26" s="63"/>
      <c r="E26" s="61" t="s">
        <v>19</v>
      </c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36" t="s">
        <v>228</v>
      </c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36" t="s">
        <v>231</v>
      </c>
      <c r="AO26" s="36"/>
      <c r="AP26" s="36"/>
      <c r="AQ26" s="36"/>
      <c r="AR26" s="36"/>
      <c r="AS26" s="36"/>
      <c r="AT26" s="36"/>
      <c r="AU26" s="36"/>
      <c r="AV26" s="36"/>
      <c r="AW26" s="36"/>
      <c r="AX26" s="36"/>
      <c r="AY26" s="36"/>
      <c r="AZ26" s="36"/>
      <c r="BA26" s="36"/>
      <c r="BB26" s="36"/>
      <c r="BC26" s="36"/>
      <c r="BD26" s="36"/>
      <c r="BE26" s="36"/>
      <c r="BF26" s="36"/>
      <c r="BG26" s="36" t="s">
        <v>239</v>
      </c>
      <c r="BH26" s="36"/>
      <c r="BI26" s="36"/>
      <c r="BJ26" s="36"/>
      <c r="BK26" s="36"/>
      <c r="BL26" s="36"/>
      <c r="BM26" s="36"/>
      <c r="BN26" s="36"/>
      <c r="BO26" s="36"/>
      <c r="BP26" s="36"/>
      <c r="BQ26" s="36"/>
      <c r="BR26" s="36"/>
      <c r="BS26" s="36"/>
      <c r="BT26" s="36"/>
      <c r="BU26" s="36"/>
      <c r="BV26" s="36"/>
      <c r="BW26" s="36"/>
      <c r="BX26" s="36"/>
      <c r="BY26" s="36"/>
    </row>
    <row r="27" spans="1:79" ht="54.75" customHeight="1" x14ac:dyDescent="0.2">
      <c r="A27" s="64"/>
      <c r="B27" s="65"/>
      <c r="C27" s="65"/>
      <c r="D27" s="66"/>
      <c r="E27" s="64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30" t="s">
        <v>4</v>
      </c>
      <c r="V27" s="31"/>
      <c r="W27" s="31"/>
      <c r="X27" s="31"/>
      <c r="Y27" s="32"/>
      <c r="Z27" s="30" t="s">
        <v>3</v>
      </c>
      <c r="AA27" s="31"/>
      <c r="AB27" s="31"/>
      <c r="AC27" s="31"/>
      <c r="AD27" s="32"/>
      <c r="AE27" s="46" t="s">
        <v>116</v>
      </c>
      <c r="AF27" s="47"/>
      <c r="AG27" s="47"/>
      <c r="AH27" s="48"/>
      <c r="AI27" s="30" t="s">
        <v>5</v>
      </c>
      <c r="AJ27" s="31"/>
      <c r="AK27" s="31"/>
      <c r="AL27" s="31"/>
      <c r="AM27" s="32"/>
      <c r="AN27" s="30" t="s">
        <v>4</v>
      </c>
      <c r="AO27" s="31"/>
      <c r="AP27" s="31"/>
      <c r="AQ27" s="31"/>
      <c r="AR27" s="32"/>
      <c r="AS27" s="30" t="s">
        <v>3</v>
      </c>
      <c r="AT27" s="31"/>
      <c r="AU27" s="31"/>
      <c r="AV27" s="31"/>
      <c r="AW27" s="32"/>
      <c r="AX27" s="46" t="s">
        <v>116</v>
      </c>
      <c r="AY27" s="47"/>
      <c r="AZ27" s="47"/>
      <c r="BA27" s="48"/>
      <c r="BB27" s="30" t="s">
        <v>96</v>
      </c>
      <c r="BC27" s="31"/>
      <c r="BD27" s="31"/>
      <c r="BE27" s="31"/>
      <c r="BF27" s="32"/>
      <c r="BG27" s="30" t="s">
        <v>4</v>
      </c>
      <c r="BH27" s="31"/>
      <c r="BI27" s="31"/>
      <c r="BJ27" s="31"/>
      <c r="BK27" s="32"/>
      <c r="BL27" s="30" t="s">
        <v>3</v>
      </c>
      <c r="BM27" s="31"/>
      <c r="BN27" s="31"/>
      <c r="BO27" s="31"/>
      <c r="BP27" s="32"/>
      <c r="BQ27" s="46" t="s">
        <v>116</v>
      </c>
      <c r="BR27" s="47"/>
      <c r="BS27" s="47"/>
      <c r="BT27" s="48"/>
      <c r="BU27" s="30" t="s">
        <v>97</v>
      </c>
      <c r="BV27" s="31"/>
      <c r="BW27" s="31"/>
      <c r="BX27" s="31"/>
      <c r="BY27" s="32"/>
    </row>
    <row r="28" spans="1:79" ht="15" customHeight="1" x14ac:dyDescent="0.2">
      <c r="A28" s="30">
        <v>1</v>
      </c>
      <c r="B28" s="31"/>
      <c r="C28" s="31"/>
      <c r="D28" s="32"/>
      <c r="E28" s="30">
        <v>2</v>
      </c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0">
        <v>3</v>
      </c>
      <c r="V28" s="31"/>
      <c r="W28" s="31"/>
      <c r="X28" s="31"/>
      <c r="Y28" s="32"/>
      <c r="Z28" s="30">
        <v>4</v>
      </c>
      <c r="AA28" s="31"/>
      <c r="AB28" s="31"/>
      <c r="AC28" s="31"/>
      <c r="AD28" s="32"/>
      <c r="AE28" s="30">
        <v>5</v>
      </c>
      <c r="AF28" s="31"/>
      <c r="AG28" s="31"/>
      <c r="AH28" s="32"/>
      <c r="AI28" s="30">
        <v>6</v>
      </c>
      <c r="AJ28" s="31"/>
      <c r="AK28" s="31"/>
      <c r="AL28" s="31"/>
      <c r="AM28" s="32"/>
      <c r="AN28" s="30">
        <v>7</v>
      </c>
      <c r="AO28" s="31"/>
      <c r="AP28" s="31"/>
      <c r="AQ28" s="31"/>
      <c r="AR28" s="32"/>
      <c r="AS28" s="30">
        <v>8</v>
      </c>
      <c r="AT28" s="31"/>
      <c r="AU28" s="31"/>
      <c r="AV28" s="31"/>
      <c r="AW28" s="32"/>
      <c r="AX28" s="30">
        <v>9</v>
      </c>
      <c r="AY28" s="31"/>
      <c r="AZ28" s="31"/>
      <c r="BA28" s="32"/>
      <c r="BB28" s="30">
        <v>10</v>
      </c>
      <c r="BC28" s="31"/>
      <c r="BD28" s="31"/>
      <c r="BE28" s="31"/>
      <c r="BF28" s="32"/>
      <c r="BG28" s="30">
        <v>11</v>
      </c>
      <c r="BH28" s="31"/>
      <c r="BI28" s="31"/>
      <c r="BJ28" s="31"/>
      <c r="BK28" s="32"/>
      <c r="BL28" s="30">
        <v>12</v>
      </c>
      <c r="BM28" s="31"/>
      <c r="BN28" s="31"/>
      <c r="BO28" s="31"/>
      <c r="BP28" s="32"/>
      <c r="BQ28" s="30">
        <v>13</v>
      </c>
      <c r="BR28" s="31"/>
      <c r="BS28" s="31"/>
      <c r="BT28" s="32"/>
      <c r="BU28" s="30">
        <v>14</v>
      </c>
      <c r="BV28" s="31"/>
      <c r="BW28" s="31"/>
      <c r="BX28" s="31"/>
      <c r="BY28" s="32"/>
    </row>
    <row r="29" spans="1:79" ht="13.5" hidden="1" customHeight="1" x14ac:dyDescent="0.2">
      <c r="A29" s="33" t="s">
        <v>56</v>
      </c>
      <c r="B29" s="34"/>
      <c r="C29" s="34"/>
      <c r="D29" s="35"/>
      <c r="E29" s="33" t="s">
        <v>57</v>
      </c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54" t="s">
        <v>65</v>
      </c>
      <c r="V29" s="55"/>
      <c r="W29" s="55"/>
      <c r="X29" s="55"/>
      <c r="Y29" s="56"/>
      <c r="Z29" s="54" t="s">
        <v>66</v>
      </c>
      <c r="AA29" s="55"/>
      <c r="AB29" s="55"/>
      <c r="AC29" s="55"/>
      <c r="AD29" s="56"/>
      <c r="AE29" s="33" t="s">
        <v>91</v>
      </c>
      <c r="AF29" s="34"/>
      <c r="AG29" s="34"/>
      <c r="AH29" s="35"/>
      <c r="AI29" s="50" t="s">
        <v>170</v>
      </c>
      <c r="AJ29" s="51"/>
      <c r="AK29" s="51"/>
      <c r="AL29" s="51"/>
      <c r="AM29" s="52"/>
      <c r="AN29" s="33" t="s">
        <v>67</v>
      </c>
      <c r="AO29" s="34"/>
      <c r="AP29" s="34"/>
      <c r="AQ29" s="34"/>
      <c r="AR29" s="35"/>
      <c r="AS29" s="33" t="s">
        <v>68</v>
      </c>
      <c r="AT29" s="34"/>
      <c r="AU29" s="34"/>
      <c r="AV29" s="34"/>
      <c r="AW29" s="35"/>
      <c r="AX29" s="33" t="s">
        <v>92</v>
      </c>
      <c r="AY29" s="34"/>
      <c r="AZ29" s="34"/>
      <c r="BA29" s="35"/>
      <c r="BB29" s="50" t="s">
        <v>170</v>
      </c>
      <c r="BC29" s="51"/>
      <c r="BD29" s="51"/>
      <c r="BE29" s="51"/>
      <c r="BF29" s="52"/>
      <c r="BG29" s="33" t="s">
        <v>58</v>
      </c>
      <c r="BH29" s="34"/>
      <c r="BI29" s="34"/>
      <c r="BJ29" s="34"/>
      <c r="BK29" s="35"/>
      <c r="BL29" s="33" t="s">
        <v>59</v>
      </c>
      <c r="BM29" s="34"/>
      <c r="BN29" s="34"/>
      <c r="BO29" s="34"/>
      <c r="BP29" s="35"/>
      <c r="BQ29" s="33" t="s">
        <v>93</v>
      </c>
      <c r="BR29" s="34"/>
      <c r="BS29" s="34"/>
      <c r="BT29" s="35"/>
      <c r="BU29" s="50" t="s">
        <v>170</v>
      </c>
      <c r="BV29" s="51"/>
      <c r="BW29" s="51"/>
      <c r="BX29" s="51"/>
      <c r="BY29" s="52"/>
      <c r="CA29" t="s">
        <v>21</v>
      </c>
    </row>
    <row r="30" spans="1:79" s="99" customFormat="1" ht="12.75" customHeight="1" x14ac:dyDescent="0.2">
      <c r="A30" s="89"/>
      <c r="B30" s="90"/>
      <c r="C30" s="90"/>
      <c r="D30" s="91"/>
      <c r="E30" s="92" t="s">
        <v>172</v>
      </c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3"/>
      <c r="T30" s="94"/>
      <c r="U30" s="95">
        <v>988752</v>
      </c>
      <c r="V30" s="95"/>
      <c r="W30" s="95"/>
      <c r="X30" s="95"/>
      <c r="Y30" s="95"/>
      <c r="Z30" s="95" t="s">
        <v>173</v>
      </c>
      <c r="AA30" s="95"/>
      <c r="AB30" s="95"/>
      <c r="AC30" s="95"/>
      <c r="AD30" s="95"/>
      <c r="AE30" s="96" t="s">
        <v>173</v>
      </c>
      <c r="AF30" s="97"/>
      <c r="AG30" s="97"/>
      <c r="AH30" s="98"/>
      <c r="AI30" s="96">
        <f>IF(ISNUMBER(U30),U30,0)+IF(ISNUMBER(Z30),Z30,0)</f>
        <v>988752</v>
      </c>
      <c r="AJ30" s="97"/>
      <c r="AK30" s="97"/>
      <c r="AL30" s="97"/>
      <c r="AM30" s="98"/>
      <c r="AN30" s="96">
        <v>1444177</v>
      </c>
      <c r="AO30" s="97"/>
      <c r="AP30" s="97"/>
      <c r="AQ30" s="97"/>
      <c r="AR30" s="98"/>
      <c r="AS30" s="96" t="s">
        <v>173</v>
      </c>
      <c r="AT30" s="97"/>
      <c r="AU30" s="97"/>
      <c r="AV30" s="97"/>
      <c r="AW30" s="98"/>
      <c r="AX30" s="96" t="s">
        <v>173</v>
      </c>
      <c r="AY30" s="97"/>
      <c r="AZ30" s="97"/>
      <c r="BA30" s="98"/>
      <c r="BB30" s="96">
        <f>IF(ISNUMBER(AN30),AN30,0)+IF(ISNUMBER(AS30),AS30,0)</f>
        <v>1444177</v>
      </c>
      <c r="BC30" s="97"/>
      <c r="BD30" s="97"/>
      <c r="BE30" s="97"/>
      <c r="BF30" s="98"/>
      <c r="BG30" s="96">
        <v>1162173</v>
      </c>
      <c r="BH30" s="97"/>
      <c r="BI30" s="97"/>
      <c r="BJ30" s="97"/>
      <c r="BK30" s="98"/>
      <c r="BL30" s="96" t="s">
        <v>173</v>
      </c>
      <c r="BM30" s="97"/>
      <c r="BN30" s="97"/>
      <c r="BO30" s="97"/>
      <c r="BP30" s="98"/>
      <c r="BQ30" s="96" t="s">
        <v>173</v>
      </c>
      <c r="BR30" s="97"/>
      <c r="BS30" s="97"/>
      <c r="BT30" s="98"/>
      <c r="BU30" s="96">
        <f>IF(ISNUMBER(BG30),BG30,0)+IF(ISNUMBER(BL30),BL30,0)</f>
        <v>1162173</v>
      </c>
      <c r="BV30" s="97"/>
      <c r="BW30" s="97"/>
      <c r="BX30" s="97"/>
      <c r="BY30" s="98"/>
      <c r="CA30" s="99" t="s">
        <v>22</v>
      </c>
    </row>
    <row r="31" spans="1:79" s="6" customFormat="1" ht="12.75" customHeight="1" x14ac:dyDescent="0.2">
      <c r="A31" s="87"/>
      <c r="B31" s="85"/>
      <c r="C31" s="85"/>
      <c r="D31" s="86"/>
      <c r="E31" s="100" t="s">
        <v>147</v>
      </c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  <c r="S31" s="101"/>
      <c r="T31" s="102"/>
      <c r="U31" s="103">
        <v>988752</v>
      </c>
      <c r="V31" s="103"/>
      <c r="W31" s="103"/>
      <c r="X31" s="103"/>
      <c r="Y31" s="103"/>
      <c r="Z31" s="103">
        <v>0</v>
      </c>
      <c r="AA31" s="103"/>
      <c r="AB31" s="103"/>
      <c r="AC31" s="103"/>
      <c r="AD31" s="103"/>
      <c r="AE31" s="104">
        <v>0</v>
      </c>
      <c r="AF31" s="105"/>
      <c r="AG31" s="105"/>
      <c r="AH31" s="106"/>
      <c r="AI31" s="104">
        <f>IF(ISNUMBER(U31),U31,0)+IF(ISNUMBER(Z31),Z31,0)</f>
        <v>988752</v>
      </c>
      <c r="AJ31" s="105"/>
      <c r="AK31" s="105"/>
      <c r="AL31" s="105"/>
      <c r="AM31" s="106"/>
      <c r="AN31" s="104">
        <v>1444177</v>
      </c>
      <c r="AO31" s="105"/>
      <c r="AP31" s="105"/>
      <c r="AQ31" s="105"/>
      <c r="AR31" s="106"/>
      <c r="AS31" s="104">
        <v>0</v>
      </c>
      <c r="AT31" s="105"/>
      <c r="AU31" s="105"/>
      <c r="AV31" s="105"/>
      <c r="AW31" s="106"/>
      <c r="AX31" s="104">
        <v>0</v>
      </c>
      <c r="AY31" s="105"/>
      <c r="AZ31" s="105"/>
      <c r="BA31" s="106"/>
      <c r="BB31" s="104">
        <f>IF(ISNUMBER(AN31),AN31,0)+IF(ISNUMBER(AS31),AS31,0)</f>
        <v>1444177</v>
      </c>
      <c r="BC31" s="105"/>
      <c r="BD31" s="105"/>
      <c r="BE31" s="105"/>
      <c r="BF31" s="106"/>
      <c r="BG31" s="104">
        <v>1162173</v>
      </c>
      <c r="BH31" s="105"/>
      <c r="BI31" s="105"/>
      <c r="BJ31" s="105"/>
      <c r="BK31" s="106"/>
      <c r="BL31" s="104">
        <v>0</v>
      </c>
      <c r="BM31" s="105"/>
      <c r="BN31" s="105"/>
      <c r="BO31" s="105"/>
      <c r="BP31" s="106"/>
      <c r="BQ31" s="104">
        <v>0</v>
      </c>
      <c r="BR31" s="105"/>
      <c r="BS31" s="105"/>
      <c r="BT31" s="106"/>
      <c r="BU31" s="104">
        <f>IF(ISNUMBER(BG31),BG31,0)+IF(ISNUMBER(BL31),BL31,0)</f>
        <v>1162173</v>
      </c>
      <c r="BV31" s="105"/>
      <c r="BW31" s="105"/>
      <c r="BX31" s="105"/>
      <c r="BY31" s="106"/>
    </row>
    <row r="33" spans="1:79" ht="14.25" customHeight="1" x14ac:dyDescent="0.2">
      <c r="A33" s="58" t="s">
        <v>253</v>
      </c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8"/>
      <c r="AN33" s="58"/>
      <c r="AO33" s="58"/>
      <c r="AP33" s="58"/>
      <c r="AQ33" s="58"/>
      <c r="AR33" s="58"/>
      <c r="AS33" s="58"/>
      <c r="AT33" s="58"/>
      <c r="AU33" s="58"/>
      <c r="AV33" s="58"/>
      <c r="AW33" s="58"/>
      <c r="AX33" s="58"/>
      <c r="AY33" s="58"/>
      <c r="AZ33" s="58"/>
      <c r="BA33" s="58"/>
      <c r="BB33" s="58"/>
      <c r="BC33" s="58"/>
      <c r="BD33" s="58"/>
      <c r="BE33" s="58"/>
      <c r="BF33" s="58"/>
      <c r="BG33" s="58"/>
      <c r="BH33" s="58"/>
      <c r="BI33" s="58"/>
      <c r="BJ33" s="58"/>
      <c r="BK33" s="58"/>
      <c r="BL33" s="58"/>
    </row>
    <row r="34" spans="1:79" ht="15" customHeight="1" x14ac:dyDescent="0.2">
      <c r="A34" s="53" t="s">
        <v>227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53"/>
      <c r="AG34" s="53"/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53"/>
      <c r="AV34" s="53"/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53"/>
      <c r="BK34" s="53"/>
    </row>
    <row r="35" spans="1:79" ht="22.5" customHeight="1" x14ac:dyDescent="0.2">
      <c r="A35" s="61" t="s">
        <v>2</v>
      </c>
      <c r="B35" s="62"/>
      <c r="C35" s="62"/>
      <c r="D35" s="63"/>
      <c r="E35" s="61" t="s">
        <v>19</v>
      </c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3"/>
      <c r="X35" s="30" t="s">
        <v>249</v>
      </c>
      <c r="Y35" s="31"/>
      <c r="Z35" s="31"/>
      <c r="AA35" s="31"/>
      <c r="AB35" s="31"/>
      <c r="AC35" s="31"/>
      <c r="AD35" s="31"/>
      <c r="AE35" s="31"/>
      <c r="AF35" s="31"/>
      <c r="AG35" s="31"/>
      <c r="AH35" s="31"/>
      <c r="AI35" s="31"/>
      <c r="AJ35" s="31"/>
      <c r="AK35" s="31"/>
      <c r="AL35" s="31"/>
      <c r="AM35" s="31"/>
      <c r="AN35" s="31"/>
      <c r="AO35" s="31"/>
      <c r="AP35" s="31"/>
      <c r="AQ35" s="32"/>
      <c r="AR35" s="36" t="s">
        <v>254</v>
      </c>
      <c r="AS35" s="36"/>
      <c r="AT35" s="36"/>
      <c r="AU35" s="36"/>
      <c r="AV35" s="36"/>
      <c r="AW35" s="36"/>
      <c r="AX35" s="36"/>
      <c r="AY35" s="36"/>
      <c r="AZ35" s="36"/>
      <c r="BA35" s="36"/>
      <c r="BB35" s="36"/>
      <c r="BC35" s="36"/>
      <c r="BD35" s="36"/>
      <c r="BE35" s="36"/>
      <c r="BF35" s="36"/>
      <c r="BG35" s="36"/>
      <c r="BH35" s="36"/>
      <c r="BI35" s="36"/>
      <c r="BJ35" s="36"/>
      <c r="BK35" s="36"/>
    </row>
    <row r="36" spans="1:79" ht="36" customHeight="1" x14ac:dyDescent="0.2">
      <c r="A36" s="64"/>
      <c r="B36" s="65"/>
      <c r="C36" s="65"/>
      <c r="D36" s="66"/>
      <c r="E36" s="64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  <c r="V36" s="65"/>
      <c r="W36" s="66"/>
      <c r="X36" s="36" t="s">
        <v>4</v>
      </c>
      <c r="Y36" s="36"/>
      <c r="Z36" s="36"/>
      <c r="AA36" s="36"/>
      <c r="AB36" s="36"/>
      <c r="AC36" s="36" t="s">
        <v>3</v>
      </c>
      <c r="AD36" s="36"/>
      <c r="AE36" s="36"/>
      <c r="AF36" s="36"/>
      <c r="AG36" s="36"/>
      <c r="AH36" s="46" t="s">
        <v>116</v>
      </c>
      <c r="AI36" s="47"/>
      <c r="AJ36" s="47"/>
      <c r="AK36" s="47"/>
      <c r="AL36" s="48"/>
      <c r="AM36" s="30" t="s">
        <v>5</v>
      </c>
      <c r="AN36" s="31"/>
      <c r="AO36" s="31"/>
      <c r="AP36" s="31"/>
      <c r="AQ36" s="32"/>
      <c r="AR36" s="30" t="s">
        <v>4</v>
      </c>
      <c r="AS36" s="31"/>
      <c r="AT36" s="31"/>
      <c r="AU36" s="31"/>
      <c r="AV36" s="32"/>
      <c r="AW36" s="30" t="s">
        <v>3</v>
      </c>
      <c r="AX36" s="31"/>
      <c r="AY36" s="31"/>
      <c r="AZ36" s="31"/>
      <c r="BA36" s="32"/>
      <c r="BB36" s="46" t="s">
        <v>116</v>
      </c>
      <c r="BC36" s="47"/>
      <c r="BD36" s="47"/>
      <c r="BE36" s="47"/>
      <c r="BF36" s="48"/>
      <c r="BG36" s="30" t="s">
        <v>96</v>
      </c>
      <c r="BH36" s="31"/>
      <c r="BI36" s="31"/>
      <c r="BJ36" s="31"/>
      <c r="BK36" s="32"/>
    </row>
    <row r="37" spans="1:79" ht="15" customHeight="1" x14ac:dyDescent="0.2">
      <c r="A37" s="30">
        <v>1</v>
      </c>
      <c r="B37" s="31"/>
      <c r="C37" s="31"/>
      <c r="D37" s="32"/>
      <c r="E37" s="30">
        <v>2</v>
      </c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2"/>
      <c r="X37" s="36">
        <v>3</v>
      </c>
      <c r="Y37" s="36"/>
      <c r="Z37" s="36"/>
      <c r="AA37" s="36"/>
      <c r="AB37" s="36"/>
      <c r="AC37" s="36">
        <v>4</v>
      </c>
      <c r="AD37" s="36"/>
      <c r="AE37" s="36"/>
      <c r="AF37" s="36"/>
      <c r="AG37" s="36"/>
      <c r="AH37" s="36">
        <v>5</v>
      </c>
      <c r="AI37" s="36"/>
      <c r="AJ37" s="36"/>
      <c r="AK37" s="36"/>
      <c r="AL37" s="36"/>
      <c r="AM37" s="36">
        <v>6</v>
      </c>
      <c r="AN37" s="36"/>
      <c r="AO37" s="36"/>
      <c r="AP37" s="36"/>
      <c r="AQ37" s="36"/>
      <c r="AR37" s="30">
        <v>7</v>
      </c>
      <c r="AS37" s="31"/>
      <c r="AT37" s="31"/>
      <c r="AU37" s="31"/>
      <c r="AV37" s="32"/>
      <c r="AW37" s="30">
        <v>8</v>
      </c>
      <c r="AX37" s="31"/>
      <c r="AY37" s="31"/>
      <c r="AZ37" s="31"/>
      <c r="BA37" s="32"/>
      <c r="BB37" s="30">
        <v>9</v>
      </c>
      <c r="BC37" s="31"/>
      <c r="BD37" s="31"/>
      <c r="BE37" s="31"/>
      <c r="BF37" s="32"/>
      <c r="BG37" s="30">
        <v>10</v>
      </c>
      <c r="BH37" s="31"/>
      <c r="BI37" s="31"/>
      <c r="BJ37" s="31"/>
      <c r="BK37" s="32"/>
    </row>
    <row r="38" spans="1:79" ht="20.25" hidden="1" customHeight="1" x14ac:dyDescent="0.2">
      <c r="A38" s="33" t="s">
        <v>56</v>
      </c>
      <c r="B38" s="34"/>
      <c r="C38" s="34"/>
      <c r="D38" s="35"/>
      <c r="E38" s="33" t="s">
        <v>57</v>
      </c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5"/>
      <c r="X38" s="38" t="s">
        <v>60</v>
      </c>
      <c r="Y38" s="38"/>
      <c r="Z38" s="38"/>
      <c r="AA38" s="38"/>
      <c r="AB38" s="38"/>
      <c r="AC38" s="38" t="s">
        <v>61</v>
      </c>
      <c r="AD38" s="38"/>
      <c r="AE38" s="38"/>
      <c r="AF38" s="38"/>
      <c r="AG38" s="38"/>
      <c r="AH38" s="33" t="s">
        <v>94</v>
      </c>
      <c r="AI38" s="34"/>
      <c r="AJ38" s="34"/>
      <c r="AK38" s="34"/>
      <c r="AL38" s="35"/>
      <c r="AM38" s="50" t="s">
        <v>171</v>
      </c>
      <c r="AN38" s="51"/>
      <c r="AO38" s="51"/>
      <c r="AP38" s="51"/>
      <c r="AQ38" s="52"/>
      <c r="AR38" s="33" t="s">
        <v>62</v>
      </c>
      <c r="AS38" s="34"/>
      <c r="AT38" s="34"/>
      <c r="AU38" s="34"/>
      <c r="AV38" s="35"/>
      <c r="AW38" s="33" t="s">
        <v>63</v>
      </c>
      <c r="AX38" s="34"/>
      <c r="AY38" s="34"/>
      <c r="AZ38" s="34"/>
      <c r="BA38" s="35"/>
      <c r="BB38" s="33" t="s">
        <v>95</v>
      </c>
      <c r="BC38" s="34"/>
      <c r="BD38" s="34"/>
      <c r="BE38" s="34"/>
      <c r="BF38" s="35"/>
      <c r="BG38" s="50" t="s">
        <v>171</v>
      </c>
      <c r="BH38" s="51"/>
      <c r="BI38" s="51"/>
      <c r="BJ38" s="51"/>
      <c r="BK38" s="52"/>
      <c r="CA38" t="s">
        <v>23</v>
      </c>
    </row>
    <row r="39" spans="1:79" s="99" customFormat="1" ht="12.75" customHeight="1" x14ac:dyDescent="0.2">
      <c r="A39" s="89"/>
      <c r="B39" s="90"/>
      <c r="C39" s="90"/>
      <c r="D39" s="91"/>
      <c r="E39" s="92" t="s">
        <v>172</v>
      </c>
      <c r="F39" s="93"/>
      <c r="G39" s="93"/>
      <c r="H39" s="93"/>
      <c r="I39" s="93"/>
      <c r="J39" s="93"/>
      <c r="K39" s="93"/>
      <c r="L39" s="93"/>
      <c r="M39" s="93"/>
      <c r="N39" s="93"/>
      <c r="O39" s="93"/>
      <c r="P39" s="93"/>
      <c r="Q39" s="93"/>
      <c r="R39" s="93"/>
      <c r="S39" s="93"/>
      <c r="T39" s="93"/>
      <c r="U39" s="93"/>
      <c r="V39" s="93"/>
      <c r="W39" s="94"/>
      <c r="X39" s="96">
        <v>2057145</v>
      </c>
      <c r="Y39" s="97"/>
      <c r="Z39" s="97"/>
      <c r="AA39" s="97"/>
      <c r="AB39" s="98"/>
      <c r="AC39" s="96" t="s">
        <v>173</v>
      </c>
      <c r="AD39" s="97"/>
      <c r="AE39" s="97"/>
      <c r="AF39" s="97"/>
      <c r="AG39" s="98"/>
      <c r="AH39" s="96" t="s">
        <v>173</v>
      </c>
      <c r="AI39" s="97"/>
      <c r="AJ39" s="97"/>
      <c r="AK39" s="97"/>
      <c r="AL39" s="98"/>
      <c r="AM39" s="96">
        <f>IF(ISNUMBER(X39),X39,0)+IF(ISNUMBER(AC39),AC39,0)</f>
        <v>2057145</v>
      </c>
      <c r="AN39" s="97"/>
      <c r="AO39" s="97"/>
      <c r="AP39" s="97"/>
      <c r="AQ39" s="98"/>
      <c r="AR39" s="96">
        <v>2263050</v>
      </c>
      <c r="AS39" s="97"/>
      <c r="AT39" s="97"/>
      <c r="AU39" s="97"/>
      <c r="AV39" s="98"/>
      <c r="AW39" s="96" t="s">
        <v>173</v>
      </c>
      <c r="AX39" s="97"/>
      <c r="AY39" s="97"/>
      <c r="AZ39" s="97"/>
      <c r="BA39" s="98"/>
      <c r="BB39" s="96" t="s">
        <v>173</v>
      </c>
      <c r="BC39" s="97"/>
      <c r="BD39" s="97"/>
      <c r="BE39" s="97"/>
      <c r="BF39" s="98"/>
      <c r="BG39" s="95">
        <f>IF(ISNUMBER(AR39),AR39,0)+IF(ISNUMBER(AW39),AW39,0)</f>
        <v>2263050</v>
      </c>
      <c r="BH39" s="95"/>
      <c r="BI39" s="95"/>
      <c r="BJ39" s="95"/>
      <c r="BK39" s="95"/>
      <c r="CA39" s="99" t="s">
        <v>24</v>
      </c>
    </row>
    <row r="40" spans="1:79" s="6" customFormat="1" ht="12.75" customHeight="1" x14ac:dyDescent="0.2">
      <c r="A40" s="87"/>
      <c r="B40" s="85"/>
      <c r="C40" s="85"/>
      <c r="D40" s="86"/>
      <c r="E40" s="100" t="s">
        <v>147</v>
      </c>
      <c r="F40" s="101"/>
      <c r="G40" s="101"/>
      <c r="H40" s="101"/>
      <c r="I40" s="101"/>
      <c r="J40" s="101"/>
      <c r="K40" s="101"/>
      <c r="L40" s="101"/>
      <c r="M40" s="101"/>
      <c r="N40" s="101"/>
      <c r="O40" s="101"/>
      <c r="P40" s="101"/>
      <c r="Q40" s="101"/>
      <c r="R40" s="101"/>
      <c r="S40" s="101"/>
      <c r="T40" s="101"/>
      <c r="U40" s="101"/>
      <c r="V40" s="101"/>
      <c r="W40" s="102"/>
      <c r="X40" s="104">
        <v>2057145</v>
      </c>
      <c r="Y40" s="105"/>
      <c r="Z40" s="105"/>
      <c r="AA40" s="105"/>
      <c r="AB40" s="106"/>
      <c r="AC40" s="104">
        <v>0</v>
      </c>
      <c r="AD40" s="105"/>
      <c r="AE40" s="105"/>
      <c r="AF40" s="105"/>
      <c r="AG40" s="106"/>
      <c r="AH40" s="104">
        <v>0</v>
      </c>
      <c r="AI40" s="105"/>
      <c r="AJ40" s="105"/>
      <c r="AK40" s="105"/>
      <c r="AL40" s="106"/>
      <c r="AM40" s="104">
        <f>IF(ISNUMBER(X40),X40,0)+IF(ISNUMBER(AC40),AC40,0)</f>
        <v>2057145</v>
      </c>
      <c r="AN40" s="105"/>
      <c r="AO40" s="105"/>
      <c r="AP40" s="105"/>
      <c r="AQ40" s="106"/>
      <c r="AR40" s="104">
        <v>2263050</v>
      </c>
      <c r="AS40" s="105"/>
      <c r="AT40" s="105"/>
      <c r="AU40" s="105"/>
      <c r="AV40" s="106"/>
      <c r="AW40" s="104">
        <v>0</v>
      </c>
      <c r="AX40" s="105"/>
      <c r="AY40" s="105"/>
      <c r="AZ40" s="105"/>
      <c r="BA40" s="106"/>
      <c r="BB40" s="104">
        <v>0</v>
      </c>
      <c r="BC40" s="105"/>
      <c r="BD40" s="105"/>
      <c r="BE40" s="105"/>
      <c r="BF40" s="106"/>
      <c r="BG40" s="103">
        <f>IF(ISNUMBER(AR40),AR40,0)+IF(ISNUMBER(AW40),AW40,0)</f>
        <v>2263050</v>
      </c>
      <c r="BH40" s="103"/>
      <c r="BI40" s="103"/>
      <c r="BJ40" s="103"/>
      <c r="BK40" s="103"/>
    </row>
    <row r="41" spans="1:79" s="4" customFormat="1" ht="12.75" customHeight="1" x14ac:dyDescent="0.2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</row>
    <row r="43" spans="1:79" s="3" customFormat="1" ht="14.25" customHeight="1" x14ac:dyDescent="0.2">
      <c r="A43" s="42" t="s">
        <v>117</v>
      </c>
      <c r="B43" s="42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  <c r="AN43" s="42"/>
      <c r="AO43" s="42"/>
      <c r="AP43" s="42"/>
      <c r="AQ43" s="42"/>
      <c r="AR43" s="42"/>
      <c r="AS43" s="42"/>
      <c r="AT43" s="42"/>
      <c r="AU43" s="42"/>
      <c r="AV43" s="42"/>
      <c r="AW43" s="42"/>
      <c r="AX43" s="42"/>
      <c r="AY43" s="42"/>
      <c r="AZ43" s="42"/>
      <c r="BA43" s="42"/>
      <c r="BB43" s="42"/>
      <c r="BC43" s="42"/>
      <c r="BD43" s="42"/>
      <c r="BE43" s="42"/>
      <c r="BF43" s="42"/>
      <c r="BG43" s="42"/>
      <c r="BH43" s="42"/>
      <c r="BI43" s="42"/>
      <c r="BJ43" s="42"/>
      <c r="BK43" s="42"/>
      <c r="BL43" s="42"/>
      <c r="BM43" s="42"/>
      <c r="BN43" s="42"/>
      <c r="BO43" s="42"/>
      <c r="BP43" s="42"/>
      <c r="BQ43" s="42"/>
      <c r="BR43" s="42"/>
      <c r="BS43" s="42"/>
      <c r="BT43" s="42"/>
      <c r="BU43" s="42"/>
      <c r="BV43" s="42"/>
      <c r="BW43" s="42"/>
      <c r="BX43" s="42"/>
      <c r="BY43" s="42"/>
      <c r="BZ43" s="9"/>
    </row>
    <row r="44" spans="1:79" ht="14.25" customHeight="1" x14ac:dyDescent="0.2">
      <c r="A44" s="42" t="s">
        <v>240</v>
      </c>
      <c r="B44" s="42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42"/>
      <c r="AC44" s="42"/>
      <c r="AD44" s="42"/>
      <c r="AE44" s="42"/>
      <c r="AF44" s="42"/>
      <c r="AG44" s="42"/>
      <c r="AH44" s="42"/>
      <c r="AI44" s="42"/>
      <c r="AJ44" s="42"/>
      <c r="AK44" s="42"/>
      <c r="AL44" s="42"/>
      <c r="AM44" s="42"/>
      <c r="AN44" s="42"/>
      <c r="AO44" s="42"/>
      <c r="AP44" s="42"/>
      <c r="AQ44" s="42"/>
      <c r="AR44" s="42"/>
      <c r="AS44" s="42"/>
      <c r="AT44" s="42"/>
      <c r="AU44" s="42"/>
      <c r="AV44" s="42"/>
      <c r="AW44" s="42"/>
      <c r="AX44" s="42"/>
      <c r="AY44" s="42"/>
      <c r="AZ44" s="42"/>
      <c r="BA44" s="42"/>
      <c r="BB44" s="42"/>
      <c r="BC44" s="42"/>
      <c r="BD44" s="42"/>
      <c r="BE44" s="42"/>
      <c r="BF44" s="42"/>
      <c r="BG44" s="42"/>
      <c r="BH44" s="42"/>
      <c r="BI44" s="42"/>
      <c r="BJ44" s="42"/>
      <c r="BK44" s="42"/>
      <c r="BL44" s="42"/>
      <c r="BM44" s="42"/>
      <c r="BN44" s="42"/>
      <c r="BO44" s="42"/>
      <c r="BP44" s="42"/>
      <c r="BQ44" s="42"/>
      <c r="BR44" s="42"/>
      <c r="BS44" s="42"/>
      <c r="BT44" s="42"/>
      <c r="BU44" s="42"/>
      <c r="BV44" s="42"/>
      <c r="BW44" s="42"/>
      <c r="BX44" s="42"/>
      <c r="BY44" s="42"/>
    </row>
    <row r="45" spans="1:79" ht="15" customHeight="1" x14ac:dyDescent="0.2">
      <c r="A45" s="40" t="s">
        <v>227</v>
      </c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40"/>
      <c r="AJ45" s="40"/>
      <c r="AK45" s="40"/>
      <c r="AL45" s="40"/>
      <c r="AM45" s="40"/>
      <c r="AN45" s="40"/>
      <c r="AO45" s="40"/>
      <c r="AP45" s="40"/>
      <c r="AQ45" s="40"/>
      <c r="AR45" s="40"/>
      <c r="AS45" s="40"/>
      <c r="AT45" s="40"/>
      <c r="AU45" s="40"/>
      <c r="AV45" s="40"/>
      <c r="AW45" s="40"/>
      <c r="AX45" s="40"/>
      <c r="AY45" s="40"/>
      <c r="AZ45" s="40"/>
      <c r="BA45" s="40"/>
      <c r="BB45" s="40"/>
      <c r="BC45" s="40"/>
      <c r="BD45" s="40"/>
      <c r="BE45" s="40"/>
      <c r="BF45" s="40"/>
      <c r="BG45" s="40"/>
      <c r="BH45" s="40"/>
      <c r="BI45" s="40"/>
      <c r="BJ45" s="40"/>
      <c r="BK45" s="40"/>
      <c r="BL45" s="40"/>
      <c r="BM45" s="40"/>
      <c r="BN45" s="40"/>
      <c r="BO45" s="40"/>
      <c r="BP45" s="40"/>
      <c r="BQ45" s="40"/>
      <c r="BR45" s="40"/>
      <c r="BS45" s="40"/>
      <c r="BT45" s="40"/>
      <c r="BU45" s="40"/>
      <c r="BV45" s="40"/>
      <c r="BW45" s="40"/>
      <c r="BX45" s="40"/>
      <c r="BY45" s="40"/>
    </row>
    <row r="46" spans="1:79" ht="23.1" customHeight="1" x14ac:dyDescent="0.2">
      <c r="A46" s="67" t="s">
        <v>118</v>
      </c>
      <c r="B46" s="68"/>
      <c r="C46" s="68"/>
      <c r="D46" s="69"/>
      <c r="E46" s="36" t="s">
        <v>19</v>
      </c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0" t="s">
        <v>228</v>
      </c>
      <c r="V46" s="31"/>
      <c r="W46" s="31"/>
      <c r="X46" s="31"/>
      <c r="Y46" s="31"/>
      <c r="Z46" s="31"/>
      <c r="AA46" s="31"/>
      <c r="AB46" s="31"/>
      <c r="AC46" s="31"/>
      <c r="AD46" s="31"/>
      <c r="AE46" s="31"/>
      <c r="AF46" s="31"/>
      <c r="AG46" s="31"/>
      <c r="AH46" s="31"/>
      <c r="AI46" s="31"/>
      <c r="AJ46" s="31"/>
      <c r="AK46" s="31"/>
      <c r="AL46" s="31"/>
      <c r="AM46" s="32"/>
      <c r="AN46" s="30" t="s">
        <v>231</v>
      </c>
      <c r="AO46" s="31"/>
      <c r="AP46" s="31"/>
      <c r="AQ46" s="31"/>
      <c r="AR46" s="31"/>
      <c r="AS46" s="31"/>
      <c r="AT46" s="31"/>
      <c r="AU46" s="31"/>
      <c r="AV46" s="31"/>
      <c r="AW46" s="31"/>
      <c r="AX46" s="31"/>
      <c r="AY46" s="31"/>
      <c r="AZ46" s="31"/>
      <c r="BA46" s="31"/>
      <c r="BB46" s="31"/>
      <c r="BC46" s="31"/>
      <c r="BD46" s="31"/>
      <c r="BE46" s="31"/>
      <c r="BF46" s="32"/>
      <c r="BG46" s="30" t="s">
        <v>239</v>
      </c>
      <c r="BH46" s="31"/>
      <c r="BI46" s="31"/>
      <c r="BJ46" s="31"/>
      <c r="BK46" s="31"/>
      <c r="BL46" s="31"/>
      <c r="BM46" s="31"/>
      <c r="BN46" s="31"/>
      <c r="BO46" s="31"/>
      <c r="BP46" s="31"/>
      <c r="BQ46" s="31"/>
      <c r="BR46" s="31"/>
      <c r="BS46" s="31"/>
      <c r="BT46" s="31"/>
      <c r="BU46" s="31"/>
      <c r="BV46" s="31"/>
      <c r="BW46" s="31"/>
      <c r="BX46" s="31"/>
      <c r="BY46" s="32"/>
    </row>
    <row r="47" spans="1:79" ht="48.75" customHeight="1" x14ac:dyDescent="0.2">
      <c r="A47" s="70"/>
      <c r="B47" s="71"/>
      <c r="C47" s="71"/>
      <c r="D47" s="72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0" t="s">
        <v>4</v>
      </c>
      <c r="V47" s="31"/>
      <c r="W47" s="31"/>
      <c r="X47" s="31"/>
      <c r="Y47" s="32"/>
      <c r="Z47" s="30" t="s">
        <v>3</v>
      </c>
      <c r="AA47" s="31"/>
      <c r="AB47" s="31"/>
      <c r="AC47" s="31"/>
      <c r="AD47" s="32"/>
      <c r="AE47" s="46" t="s">
        <v>116</v>
      </c>
      <c r="AF47" s="47"/>
      <c r="AG47" s="47"/>
      <c r="AH47" s="48"/>
      <c r="AI47" s="30" t="s">
        <v>5</v>
      </c>
      <c r="AJ47" s="31"/>
      <c r="AK47" s="31"/>
      <c r="AL47" s="31"/>
      <c r="AM47" s="32"/>
      <c r="AN47" s="30" t="s">
        <v>4</v>
      </c>
      <c r="AO47" s="31"/>
      <c r="AP47" s="31"/>
      <c r="AQ47" s="31"/>
      <c r="AR47" s="32"/>
      <c r="AS47" s="30" t="s">
        <v>3</v>
      </c>
      <c r="AT47" s="31"/>
      <c r="AU47" s="31"/>
      <c r="AV47" s="31"/>
      <c r="AW47" s="32"/>
      <c r="AX47" s="46" t="s">
        <v>116</v>
      </c>
      <c r="AY47" s="47"/>
      <c r="AZ47" s="47"/>
      <c r="BA47" s="48"/>
      <c r="BB47" s="30" t="s">
        <v>96</v>
      </c>
      <c r="BC47" s="31"/>
      <c r="BD47" s="31"/>
      <c r="BE47" s="31"/>
      <c r="BF47" s="32"/>
      <c r="BG47" s="30" t="s">
        <v>4</v>
      </c>
      <c r="BH47" s="31"/>
      <c r="BI47" s="31"/>
      <c r="BJ47" s="31"/>
      <c r="BK47" s="32"/>
      <c r="BL47" s="30" t="s">
        <v>3</v>
      </c>
      <c r="BM47" s="31"/>
      <c r="BN47" s="31"/>
      <c r="BO47" s="31"/>
      <c r="BP47" s="32"/>
      <c r="BQ47" s="46" t="s">
        <v>116</v>
      </c>
      <c r="BR47" s="47"/>
      <c r="BS47" s="47"/>
      <c r="BT47" s="48"/>
      <c r="BU47" s="30" t="s">
        <v>97</v>
      </c>
      <c r="BV47" s="31"/>
      <c r="BW47" s="31"/>
      <c r="BX47" s="31"/>
      <c r="BY47" s="32"/>
    </row>
    <row r="48" spans="1:79" ht="15" customHeight="1" x14ac:dyDescent="0.2">
      <c r="A48" s="30">
        <v>1</v>
      </c>
      <c r="B48" s="31"/>
      <c r="C48" s="31"/>
      <c r="D48" s="32"/>
      <c r="E48" s="30">
        <v>2</v>
      </c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2"/>
      <c r="U48" s="30">
        <v>3</v>
      </c>
      <c r="V48" s="31"/>
      <c r="W48" s="31"/>
      <c r="X48" s="31"/>
      <c r="Y48" s="32"/>
      <c r="Z48" s="30">
        <v>4</v>
      </c>
      <c r="AA48" s="31"/>
      <c r="AB48" s="31"/>
      <c r="AC48" s="31"/>
      <c r="AD48" s="32"/>
      <c r="AE48" s="30">
        <v>5</v>
      </c>
      <c r="AF48" s="31"/>
      <c r="AG48" s="31"/>
      <c r="AH48" s="32"/>
      <c r="AI48" s="30">
        <v>6</v>
      </c>
      <c r="AJ48" s="31"/>
      <c r="AK48" s="31"/>
      <c r="AL48" s="31"/>
      <c r="AM48" s="32"/>
      <c r="AN48" s="30">
        <v>7</v>
      </c>
      <c r="AO48" s="31"/>
      <c r="AP48" s="31"/>
      <c r="AQ48" s="31"/>
      <c r="AR48" s="32"/>
      <c r="AS48" s="30">
        <v>8</v>
      </c>
      <c r="AT48" s="31"/>
      <c r="AU48" s="31"/>
      <c r="AV48" s="31"/>
      <c r="AW48" s="32"/>
      <c r="AX48" s="30">
        <v>9</v>
      </c>
      <c r="AY48" s="31"/>
      <c r="AZ48" s="31"/>
      <c r="BA48" s="32"/>
      <c r="BB48" s="30">
        <v>10</v>
      </c>
      <c r="BC48" s="31"/>
      <c r="BD48" s="31"/>
      <c r="BE48" s="31"/>
      <c r="BF48" s="32"/>
      <c r="BG48" s="30">
        <v>11</v>
      </c>
      <c r="BH48" s="31"/>
      <c r="BI48" s="31"/>
      <c r="BJ48" s="31"/>
      <c r="BK48" s="32"/>
      <c r="BL48" s="30">
        <v>12</v>
      </c>
      <c r="BM48" s="31"/>
      <c r="BN48" s="31"/>
      <c r="BO48" s="31"/>
      <c r="BP48" s="32"/>
      <c r="BQ48" s="30">
        <v>13</v>
      </c>
      <c r="BR48" s="31"/>
      <c r="BS48" s="31"/>
      <c r="BT48" s="32"/>
      <c r="BU48" s="30">
        <v>14</v>
      </c>
      <c r="BV48" s="31"/>
      <c r="BW48" s="31"/>
      <c r="BX48" s="31"/>
      <c r="BY48" s="32"/>
    </row>
    <row r="49" spans="1:79" s="1" customFormat="1" ht="12.75" hidden="1" customHeight="1" x14ac:dyDescent="0.2">
      <c r="A49" s="33" t="s">
        <v>64</v>
      </c>
      <c r="B49" s="34"/>
      <c r="C49" s="34"/>
      <c r="D49" s="35"/>
      <c r="E49" s="33" t="s">
        <v>57</v>
      </c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5"/>
      <c r="U49" s="33" t="s">
        <v>65</v>
      </c>
      <c r="V49" s="34"/>
      <c r="W49" s="34"/>
      <c r="X49" s="34"/>
      <c r="Y49" s="35"/>
      <c r="Z49" s="33" t="s">
        <v>66</v>
      </c>
      <c r="AA49" s="34"/>
      <c r="AB49" s="34"/>
      <c r="AC49" s="34"/>
      <c r="AD49" s="35"/>
      <c r="AE49" s="33" t="s">
        <v>91</v>
      </c>
      <c r="AF49" s="34"/>
      <c r="AG49" s="34"/>
      <c r="AH49" s="35"/>
      <c r="AI49" s="50" t="s">
        <v>170</v>
      </c>
      <c r="AJ49" s="51"/>
      <c r="AK49" s="51"/>
      <c r="AL49" s="51"/>
      <c r="AM49" s="52"/>
      <c r="AN49" s="33" t="s">
        <v>67</v>
      </c>
      <c r="AO49" s="34"/>
      <c r="AP49" s="34"/>
      <c r="AQ49" s="34"/>
      <c r="AR49" s="35"/>
      <c r="AS49" s="33" t="s">
        <v>68</v>
      </c>
      <c r="AT49" s="34"/>
      <c r="AU49" s="34"/>
      <c r="AV49" s="34"/>
      <c r="AW49" s="35"/>
      <c r="AX49" s="33" t="s">
        <v>92</v>
      </c>
      <c r="AY49" s="34"/>
      <c r="AZ49" s="34"/>
      <c r="BA49" s="35"/>
      <c r="BB49" s="50" t="s">
        <v>170</v>
      </c>
      <c r="BC49" s="51"/>
      <c r="BD49" s="51"/>
      <c r="BE49" s="51"/>
      <c r="BF49" s="52"/>
      <c r="BG49" s="33" t="s">
        <v>58</v>
      </c>
      <c r="BH49" s="34"/>
      <c r="BI49" s="34"/>
      <c r="BJ49" s="34"/>
      <c r="BK49" s="35"/>
      <c r="BL49" s="33" t="s">
        <v>59</v>
      </c>
      <c r="BM49" s="34"/>
      <c r="BN49" s="34"/>
      <c r="BO49" s="34"/>
      <c r="BP49" s="35"/>
      <c r="BQ49" s="33" t="s">
        <v>93</v>
      </c>
      <c r="BR49" s="34"/>
      <c r="BS49" s="34"/>
      <c r="BT49" s="35"/>
      <c r="BU49" s="50" t="s">
        <v>170</v>
      </c>
      <c r="BV49" s="51"/>
      <c r="BW49" s="51"/>
      <c r="BX49" s="51"/>
      <c r="BY49" s="52"/>
      <c r="CA49" t="s">
        <v>25</v>
      </c>
    </row>
    <row r="50" spans="1:79" s="99" customFormat="1" ht="12.75" customHeight="1" x14ac:dyDescent="0.2">
      <c r="A50" s="89">
        <v>2111</v>
      </c>
      <c r="B50" s="90"/>
      <c r="C50" s="90"/>
      <c r="D50" s="91"/>
      <c r="E50" s="92" t="s">
        <v>174</v>
      </c>
      <c r="F50" s="93"/>
      <c r="G50" s="93"/>
      <c r="H50" s="93"/>
      <c r="I50" s="93"/>
      <c r="J50" s="93"/>
      <c r="K50" s="93"/>
      <c r="L50" s="93"/>
      <c r="M50" s="93"/>
      <c r="N50" s="93"/>
      <c r="O50" s="93"/>
      <c r="P50" s="93"/>
      <c r="Q50" s="93"/>
      <c r="R50" s="93"/>
      <c r="S50" s="93"/>
      <c r="T50" s="94"/>
      <c r="U50" s="96">
        <v>791639</v>
      </c>
      <c r="V50" s="97"/>
      <c r="W50" s="97"/>
      <c r="X50" s="97"/>
      <c r="Y50" s="98"/>
      <c r="Z50" s="96">
        <v>0</v>
      </c>
      <c r="AA50" s="97"/>
      <c r="AB50" s="97"/>
      <c r="AC50" s="97"/>
      <c r="AD50" s="98"/>
      <c r="AE50" s="96">
        <v>0</v>
      </c>
      <c r="AF50" s="97"/>
      <c r="AG50" s="97"/>
      <c r="AH50" s="98"/>
      <c r="AI50" s="96">
        <f>IF(ISNUMBER(U50),U50,0)+IF(ISNUMBER(Z50),Z50,0)</f>
        <v>791639</v>
      </c>
      <c r="AJ50" s="97"/>
      <c r="AK50" s="97"/>
      <c r="AL50" s="97"/>
      <c r="AM50" s="98"/>
      <c r="AN50" s="96">
        <v>1132932</v>
      </c>
      <c r="AO50" s="97"/>
      <c r="AP50" s="97"/>
      <c r="AQ50" s="97"/>
      <c r="AR50" s="98"/>
      <c r="AS50" s="96">
        <v>0</v>
      </c>
      <c r="AT50" s="97"/>
      <c r="AU50" s="97"/>
      <c r="AV50" s="97"/>
      <c r="AW50" s="98"/>
      <c r="AX50" s="96">
        <v>0</v>
      </c>
      <c r="AY50" s="97"/>
      <c r="AZ50" s="97"/>
      <c r="BA50" s="98"/>
      <c r="BB50" s="96">
        <f>IF(ISNUMBER(AN50),AN50,0)+IF(ISNUMBER(AS50),AS50,0)</f>
        <v>1132932</v>
      </c>
      <c r="BC50" s="97"/>
      <c r="BD50" s="97"/>
      <c r="BE50" s="97"/>
      <c r="BF50" s="98"/>
      <c r="BG50" s="96">
        <v>870633</v>
      </c>
      <c r="BH50" s="97"/>
      <c r="BI50" s="97"/>
      <c r="BJ50" s="97"/>
      <c r="BK50" s="98"/>
      <c r="BL50" s="96">
        <v>0</v>
      </c>
      <c r="BM50" s="97"/>
      <c r="BN50" s="97"/>
      <c r="BO50" s="97"/>
      <c r="BP50" s="98"/>
      <c r="BQ50" s="96">
        <v>0</v>
      </c>
      <c r="BR50" s="97"/>
      <c r="BS50" s="97"/>
      <c r="BT50" s="98"/>
      <c r="BU50" s="96">
        <f>IF(ISNUMBER(BG50),BG50,0)+IF(ISNUMBER(BL50),BL50,0)</f>
        <v>870633</v>
      </c>
      <c r="BV50" s="97"/>
      <c r="BW50" s="97"/>
      <c r="BX50" s="97"/>
      <c r="BY50" s="98"/>
      <c r="CA50" s="99" t="s">
        <v>26</v>
      </c>
    </row>
    <row r="51" spans="1:79" s="99" customFormat="1" ht="12.75" customHeight="1" x14ac:dyDescent="0.2">
      <c r="A51" s="89">
        <v>2120</v>
      </c>
      <c r="B51" s="90"/>
      <c r="C51" s="90"/>
      <c r="D51" s="91"/>
      <c r="E51" s="92" t="s">
        <v>175</v>
      </c>
      <c r="F51" s="93"/>
      <c r="G51" s="93"/>
      <c r="H51" s="93"/>
      <c r="I51" s="93"/>
      <c r="J51" s="93"/>
      <c r="K51" s="93"/>
      <c r="L51" s="93"/>
      <c r="M51" s="93"/>
      <c r="N51" s="93"/>
      <c r="O51" s="93"/>
      <c r="P51" s="93"/>
      <c r="Q51" s="93"/>
      <c r="R51" s="93"/>
      <c r="S51" s="93"/>
      <c r="T51" s="94"/>
      <c r="U51" s="96">
        <v>159805</v>
      </c>
      <c r="V51" s="97"/>
      <c r="W51" s="97"/>
      <c r="X51" s="97"/>
      <c r="Y51" s="98"/>
      <c r="Z51" s="96">
        <v>0</v>
      </c>
      <c r="AA51" s="97"/>
      <c r="AB51" s="97"/>
      <c r="AC51" s="97"/>
      <c r="AD51" s="98"/>
      <c r="AE51" s="96">
        <v>0</v>
      </c>
      <c r="AF51" s="97"/>
      <c r="AG51" s="97"/>
      <c r="AH51" s="98"/>
      <c r="AI51" s="96">
        <f>IF(ISNUMBER(U51),U51,0)+IF(ISNUMBER(Z51),Z51,0)</f>
        <v>159805</v>
      </c>
      <c r="AJ51" s="97"/>
      <c r="AK51" s="97"/>
      <c r="AL51" s="97"/>
      <c r="AM51" s="98"/>
      <c r="AN51" s="96">
        <v>249245</v>
      </c>
      <c r="AO51" s="97"/>
      <c r="AP51" s="97"/>
      <c r="AQ51" s="97"/>
      <c r="AR51" s="98"/>
      <c r="AS51" s="96">
        <v>0</v>
      </c>
      <c r="AT51" s="97"/>
      <c r="AU51" s="97"/>
      <c r="AV51" s="97"/>
      <c r="AW51" s="98"/>
      <c r="AX51" s="96">
        <v>0</v>
      </c>
      <c r="AY51" s="97"/>
      <c r="AZ51" s="97"/>
      <c r="BA51" s="98"/>
      <c r="BB51" s="96">
        <f>IF(ISNUMBER(AN51),AN51,0)+IF(ISNUMBER(AS51),AS51,0)</f>
        <v>249245</v>
      </c>
      <c r="BC51" s="97"/>
      <c r="BD51" s="97"/>
      <c r="BE51" s="97"/>
      <c r="BF51" s="98"/>
      <c r="BG51" s="96">
        <v>191540</v>
      </c>
      <c r="BH51" s="97"/>
      <c r="BI51" s="97"/>
      <c r="BJ51" s="97"/>
      <c r="BK51" s="98"/>
      <c r="BL51" s="96">
        <v>0</v>
      </c>
      <c r="BM51" s="97"/>
      <c r="BN51" s="97"/>
      <c r="BO51" s="97"/>
      <c r="BP51" s="98"/>
      <c r="BQ51" s="96">
        <v>0</v>
      </c>
      <c r="BR51" s="97"/>
      <c r="BS51" s="97"/>
      <c r="BT51" s="98"/>
      <c r="BU51" s="96">
        <f>IF(ISNUMBER(BG51),BG51,0)+IF(ISNUMBER(BL51),BL51,0)</f>
        <v>191540</v>
      </c>
      <c r="BV51" s="97"/>
      <c r="BW51" s="97"/>
      <c r="BX51" s="97"/>
      <c r="BY51" s="98"/>
    </row>
    <row r="52" spans="1:79" s="99" customFormat="1" ht="12.75" customHeight="1" x14ac:dyDescent="0.2">
      <c r="A52" s="89">
        <v>2210</v>
      </c>
      <c r="B52" s="90"/>
      <c r="C52" s="90"/>
      <c r="D52" s="91"/>
      <c r="E52" s="92" t="s">
        <v>176</v>
      </c>
      <c r="F52" s="93"/>
      <c r="G52" s="93"/>
      <c r="H52" s="93"/>
      <c r="I52" s="93"/>
      <c r="J52" s="93"/>
      <c r="K52" s="93"/>
      <c r="L52" s="93"/>
      <c r="M52" s="93"/>
      <c r="N52" s="93"/>
      <c r="O52" s="93"/>
      <c r="P52" s="93"/>
      <c r="Q52" s="93"/>
      <c r="R52" s="93"/>
      <c r="S52" s="93"/>
      <c r="T52" s="94"/>
      <c r="U52" s="96">
        <v>14357</v>
      </c>
      <c r="V52" s="97"/>
      <c r="W52" s="97"/>
      <c r="X52" s="97"/>
      <c r="Y52" s="98"/>
      <c r="Z52" s="96">
        <v>0</v>
      </c>
      <c r="AA52" s="97"/>
      <c r="AB52" s="97"/>
      <c r="AC52" s="97"/>
      <c r="AD52" s="98"/>
      <c r="AE52" s="96">
        <v>0</v>
      </c>
      <c r="AF52" s="97"/>
      <c r="AG52" s="97"/>
      <c r="AH52" s="98"/>
      <c r="AI52" s="96">
        <f>IF(ISNUMBER(U52),U52,0)+IF(ISNUMBER(Z52),Z52,0)</f>
        <v>14357</v>
      </c>
      <c r="AJ52" s="97"/>
      <c r="AK52" s="97"/>
      <c r="AL52" s="97"/>
      <c r="AM52" s="98"/>
      <c r="AN52" s="96">
        <v>42000</v>
      </c>
      <c r="AO52" s="97"/>
      <c r="AP52" s="97"/>
      <c r="AQ52" s="97"/>
      <c r="AR52" s="98"/>
      <c r="AS52" s="96">
        <v>0</v>
      </c>
      <c r="AT52" s="97"/>
      <c r="AU52" s="97"/>
      <c r="AV52" s="97"/>
      <c r="AW52" s="98"/>
      <c r="AX52" s="96">
        <v>0</v>
      </c>
      <c r="AY52" s="97"/>
      <c r="AZ52" s="97"/>
      <c r="BA52" s="98"/>
      <c r="BB52" s="96">
        <f>IF(ISNUMBER(AN52),AN52,0)+IF(ISNUMBER(AS52),AS52,0)</f>
        <v>42000</v>
      </c>
      <c r="BC52" s="97"/>
      <c r="BD52" s="97"/>
      <c r="BE52" s="97"/>
      <c r="BF52" s="98"/>
      <c r="BG52" s="96">
        <v>50000</v>
      </c>
      <c r="BH52" s="97"/>
      <c r="BI52" s="97"/>
      <c r="BJ52" s="97"/>
      <c r="BK52" s="98"/>
      <c r="BL52" s="96">
        <v>0</v>
      </c>
      <c r="BM52" s="97"/>
      <c r="BN52" s="97"/>
      <c r="BO52" s="97"/>
      <c r="BP52" s="98"/>
      <c r="BQ52" s="96">
        <v>0</v>
      </c>
      <c r="BR52" s="97"/>
      <c r="BS52" s="97"/>
      <c r="BT52" s="98"/>
      <c r="BU52" s="96">
        <f>IF(ISNUMBER(BG52),BG52,0)+IF(ISNUMBER(BL52),BL52,0)</f>
        <v>50000</v>
      </c>
      <c r="BV52" s="97"/>
      <c r="BW52" s="97"/>
      <c r="BX52" s="97"/>
      <c r="BY52" s="98"/>
    </row>
    <row r="53" spans="1:79" s="99" customFormat="1" ht="12.75" customHeight="1" x14ac:dyDescent="0.2">
      <c r="A53" s="89">
        <v>2240</v>
      </c>
      <c r="B53" s="90"/>
      <c r="C53" s="90"/>
      <c r="D53" s="91"/>
      <c r="E53" s="92" t="s">
        <v>177</v>
      </c>
      <c r="F53" s="93"/>
      <c r="G53" s="93"/>
      <c r="H53" s="93"/>
      <c r="I53" s="93"/>
      <c r="J53" s="93"/>
      <c r="K53" s="93"/>
      <c r="L53" s="93"/>
      <c r="M53" s="93"/>
      <c r="N53" s="93"/>
      <c r="O53" s="93"/>
      <c r="P53" s="93"/>
      <c r="Q53" s="93"/>
      <c r="R53" s="93"/>
      <c r="S53" s="93"/>
      <c r="T53" s="94"/>
      <c r="U53" s="96">
        <v>22951</v>
      </c>
      <c r="V53" s="97"/>
      <c r="W53" s="97"/>
      <c r="X53" s="97"/>
      <c r="Y53" s="98"/>
      <c r="Z53" s="96">
        <v>0</v>
      </c>
      <c r="AA53" s="97"/>
      <c r="AB53" s="97"/>
      <c r="AC53" s="97"/>
      <c r="AD53" s="98"/>
      <c r="AE53" s="96">
        <v>0</v>
      </c>
      <c r="AF53" s="97"/>
      <c r="AG53" s="97"/>
      <c r="AH53" s="98"/>
      <c r="AI53" s="96">
        <f>IF(ISNUMBER(U53),U53,0)+IF(ISNUMBER(Z53),Z53,0)</f>
        <v>22951</v>
      </c>
      <c r="AJ53" s="97"/>
      <c r="AK53" s="97"/>
      <c r="AL53" s="97"/>
      <c r="AM53" s="98"/>
      <c r="AN53" s="96">
        <v>20000</v>
      </c>
      <c r="AO53" s="97"/>
      <c r="AP53" s="97"/>
      <c r="AQ53" s="97"/>
      <c r="AR53" s="98"/>
      <c r="AS53" s="96">
        <v>0</v>
      </c>
      <c r="AT53" s="97"/>
      <c r="AU53" s="97"/>
      <c r="AV53" s="97"/>
      <c r="AW53" s="98"/>
      <c r="AX53" s="96">
        <v>0</v>
      </c>
      <c r="AY53" s="97"/>
      <c r="AZ53" s="97"/>
      <c r="BA53" s="98"/>
      <c r="BB53" s="96">
        <f>IF(ISNUMBER(AN53),AN53,0)+IF(ISNUMBER(AS53),AS53,0)</f>
        <v>20000</v>
      </c>
      <c r="BC53" s="97"/>
      <c r="BD53" s="97"/>
      <c r="BE53" s="97"/>
      <c r="BF53" s="98"/>
      <c r="BG53" s="96">
        <v>50000</v>
      </c>
      <c r="BH53" s="97"/>
      <c r="BI53" s="97"/>
      <c r="BJ53" s="97"/>
      <c r="BK53" s="98"/>
      <c r="BL53" s="96">
        <v>0</v>
      </c>
      <c r="BM53" s="97"/>
      <c r="BN53" s="97"/>
      <c r="BO53" s="97"/>
      <c r="BP53" s="98"/>
      <c r="BQ53" s="96">
        <v>0</v>
      </c>
      <c r="BR53" s="97"/>
      <c r="BS53" s="97"/>
      <c r="BT53" s="98"/>
      <c r="BU53" s="96">
        <f>IF(ISNUMBER(BG53),BG53,0)+IF(ISNUMBER(BL53),BL53,0)</f>
        <v>50000</v>
      </c>
      <c r="BV53" s="97"/>
      <c r="BW53" s="97"/>
      <c r="BX53" s="97"/>
      <c r="BY53" s="98"/>
    </row>
    <row r="54" spans="1:79" s="6" customFormat="1" ht="12.75" customHeight="1" x14ac:dyDescent="0.2">
      <c r="A54" s="87"/>
      <c r="B54" s="85"/>
      <c r="C54" s="85"/>
      <c r="D54" s="86"/>
      <c r="E54" s="100" t="s">
        <v>147</v>
      </c>
      <c r="F54" s="101"/>
      <c r="G54" s="101"/>
      <c r="H54" s="101"/>
      <c r="I54" s="101"/>
      <c r="J54" s="101"/>
      <c r="K54" s="101"/>
      <c r="L54" s="101"/>
      <c r="M54" s="101"/>
      <c r="N54" s="101"/>
      <c r="O54" s="101"/>
      <c r="P54" s="101"/>
      <c r="Q54" s="101"/>
      <c r="R54" s="101"/>
      <c r="S54" s="101"/>
      <c r="T54" s="102"/>
      <c r="U54" s="104">
        <v>988752</v>
      </c>
      <c r="V54" s="105"/>
      <c r="W54" s="105"/>
      <c r="X54" s="105"/>
      <c r="Y54" s="106"/>
      <c r="Z54" s="104">
        <v>0</v>
      </c>
      <c r="AA54" s="105"/>
      <c r="AB54" s="105"/>
      <c r="AC54" s="105"/>
      <c r="AD54" s="106"/>
      <c r="AE54" s="104">
        <v>0</v>
      </c>
      <c r="AF54" s="105"/>
      <c r="AG54" s="105"/>
      <c r="AH54" s="106"/>
      <c r="AI54" s="104">
        <f>IF(ISNUMBER(U54),U54,0)+IF(ISNUMBER(Z54),Z54,0)</f>
        <v>988752</v>
      </c>
      <c r="AJ54" s="105"/>
      <c r="AK54" s="105"/>
      <c r="AL54" s="105"/>
      <c r="AM54" s="106"/>
      <c r="AN54" s="104">
        <v>1444177</v>
      </c>
      <c r="AO54" s="105"/>
      <c r="AP54" s="105"/>
      <c r="AQ54" s="105"/>
      <c r="AR54" s="106"/>
      <c r="AS54" s="104">
        <v>0</v>
      </c>
      <c r="AT54" s="105"/>
      <c r="AU54" s="105"/>
      <c r="AV54" s="105"/>
      <c r="AW54" s="106"/>
      <c r="AX54" s="104">
        <v>0</v>
      </c>
      <c r="AY54" s="105"/>
      <c r="AZ54" s="105"/>
      <c r="BA54" s="106"/>
      <c r="BB54" s="104">
        <f>IF(ISNUMBER(AN54),AN54,0)+IF(ISNUMBER(AS54),AS54,0)</f>
        <v>1444177</v>
      </c>
      <c r="BC54" s="105"/>
      <c r="BD54" s="105"/>
      <c r="BE54" s="105"/>
      <c r="BF54" s="106"/>
      <c r="BG54" s="104">
        <v>1162173</v>
      </c>
      <c r="BH54" s="105"/>
      <c r="BI54" s="105"/>
      <c r="BJ54" s="105"/>
      <c r="BK54" s="106"/>
      <c r="BL54" s="104">
        <v>0</v>
      </c>
      <c r="BM54" s="105"/>
      <c r="BN54" s="105"/>
      <c r="BO54" s="105"/>
      <c r="BP54" s="106"/>
      <c r="BQ54" s="104">
        <v>0</v>
      </c>
      <c r="BR54" s="105"/>
      <c r="BS54" s="105"/>
      <c r="BT54" s="106"/>
      <c r="BU54" s="104">
        <f>IF(ISNUMBER(BG54),BG54,0)+IF(ISNUMBER(BL54),BL54,0)</f>
        <v>1162173</v>
      </c>
      <c r="BV54" s="105"/>
      <c r="BW54" s="105"/>
      <c r="BX54" s="105"/>
      <c r="BY54" s="106"/>
    </row>
    <row r="56" spans="1:79" ht="14.25" customHeight="1" x14ac:dyDescent="0.2">
      <c r="A56" s="42" t="s">
        <v>241</v>
      </c>
      <c r="B56" s="42"/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  <c r="AA56" s="42"/>
      <c r="AB56" s="42"/>
      <c r="AC56" s="42"/>
      <c r="AD56" s="42"/>
      <c r="AE56" s="42"/>
      <c r="AF56" s="42"/>
      <c r="AG56" s="42"/>
      <c r="AH56" s="42"/>
      <c r="AI56" s="42"/>
      <c r="AJ56" s="42"/>
      <c r="AK56" s="42"/>
      <c r="AL56" s="42"/>
      <c r="AM56" s="42"/>
      <c r="AN56" s="42"/>
      <c r="AO56" s="42"/>
      <c r="AP56" s="42"/>
      <c r="AQ56" s="42"/>
      <c r="AR56" s="42"/>
      <c r="AS56" s="42"/>
      <c r="AT56" s="42"/>
      <c r="AU56" s="42"/>
      <c r="AV56" s="42"/>
      <c r="AW56" s="42"/>
      <c r="AX56" s="42"/>
      <c r="AY56" s="42"/>
      <c r="AZ56" s="42"/>
      <c r="BA56" s="42"/>
      <c r="BB56" s="42"/>
      <c r="BC56" s="42"/>
      <c r="BD56" s="42"/>
      <c r="BE56" s="42"/>
      <c r="BF56" s="42"/>
      <c r="BG56" s="42"/>
      <c r="BH56" s="42"/>
      <c r="BI56" s="42"/>
      <c r="BJ56" s="42"/>
      <c r="BK56" s="42"/>
      <c r="BL56" s="42"/>
    </row>
    <row r="57" spans="1:79" ht="15" customHeight="1" x14ac:dyDescent="0.2">
      <c r="A57" s="53" t="s">
        <v>227</v>
      </c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53"/>
      <c r="AG57" s="53"/>
      <c r="AH57" s="53"/>
      <c r="AI57" s="53"/>
      <c r="AJ57" s="53"/>
      <c r="AK57" s="53"/>
      <c r="AL57" s="53"/>
      <c r="AM57" s="53"/>
      <c r="AN57" s="53"/>
      <c r="AO57" s="53"/>
      <c r="AP57" s="53"/>
      <c r="AQ57" s="53"/>
      <c r="AR57" s="53"/>
      <c r="AS57" s="53"/>
      <c r="AT57" s="53"/>
      <c r="AU57" s="53"/>
      <c r="AV57" s="53"/>
      <c r="AW57" s="53"/>
      <c r="AX57" s="53"/>
      <c r="AY57" s="53"/>
      <c r="AZ57" s="53"/>
      <c r="BA57" s="53"/>
      <c r="BB57" s="53"/>
      <c r="BC57" s="53"/>
      <c r="BD57" s="53"/>
      <c r="BE57" s="53"/>
      <c r="BF57" s="53"/>
      <c r="BG57" s="53"/>
      <c r="BH57" s="53"/>
      <c r="BI57" s="53"/>
      <c r="BJ57" s="53"/>
      <c r="BK57" s="53"/>
      <c r="BL57" s="53"/>
      <c r="BM57" s="53"/>
      <c r="BN57" s="53"/>
      <c r="BO57" s="53"/>
      <c r="BP57" s="53"/>
      <c r="BQ57" s="53"/>
      <c r="BR57" s="53"/>
      <c r="BS57" s="53"/>
      <c r="BT57" s="53"/>
      <c r="BU57" s="53"/>
      <c r="BV57" s="53"/>
      <c r="BW57" s="53"/>
      <c r="BX57" s="53"/>
      <c r="BY57" s="53"/>
    </row>
    <row r="58" spans="1:79" ht="23.1" customHeight="1" x14ac:dyDescent="0.2">
      <c r="A58" s="67" t="s">
        <v>119</v>
      </c>
      <c r="B58" s="68"/>
      <c r="C58" s="68"/>
      <c r="D58" s="68"/>
      <c r="E58" s="69"/>
      <c r="F58" s="36" t="s">
        <v>19</v>
      </c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0" t="s">
        <v>228</v>
      </c>
      <c r="V58" s="31"/>
      <c r="W58" s="31"/>
      <c r="X58" s="31"/>
      <c r="Y58" s="31"/>
      <c r="Z58" s="31"/>
      <c r="AA58" s="31"/>
      <c r="AB58" s="31"/>
      <c r="AC58" s="31"/>
      <c r="AD58" s="31"/>
      <c r="AE58" s="31"/>
      <c r="AF58" s="31"/>
      <c r="AG58" s="31"/>
      <c r="AH58" s="31"/>
      <c r="AI58" s="31"/>
      <c r="AJ58" s="31"/>
      <c r="AK58" s="31"/>
      <c r="AL58" s="31"/>
      <c r="AM58" s="32"/>
      <c r="AN58" s="30" t="s">
        <v>231</v>
      </c>
      <c r="AO58" s="31"/>
      <c r="AP58" s="31"/>
      <c r="AQ58" s="31"/>
      <c r="AR58" s="31"/>
      <c r="AS58" s="31"/>
      <c r="AT58" s="31"/>
      <c r="AU58" s="31"/>
      <c r="AV58" s="31"/>
      <c r="AW58" s="31"/>
      <c r="AX58" s="31"/>
      <c r="AY58" s="31"/>
      <c r="AZ58" s="31"/>
      <c r="BA58" s="31"/>
      <c r="BB58" s="31"/>
      <c r="BC58" s="31"/>
      <c r="BD58" s="31"/>
      <c r="BE58" s="31"/>
      <c r="BF58" s="32"/>
      <c r="BG58" s="30" t="s">
        <v>239</v>
      </c>
      <c r="BH58" s="31"/>
      <c r="BI58" s="31"/>
      <c r="BJ58" s="31"/>
      <c r="BK58" s="31"/>
      <c r="BL58" s="31"/>
      <c r="BM58" s="31"/>
      <c r="BN58" s="31"/>
      <c r="BO58" s="31"/>
      <c r="BP58" s="31"/>
      <c r="BQ58" s="31"/>
      <c r="BR58" s="31"/>
      <c r="BS58" s="31"/>
      <c r="BT58" s="31"/>
      <c r="BU58" s="31"/>
      <c r="BV58" s="31"/>
      <c r="BW58" s="31"/>
      <c r="BX58" s="31"/>
      <c r="BY58" s="32"/>
    </row>
    <row r="59" spans="1:79" ht="51.75" customHeight="1" x14ac:dyDescent="0.2">
      <c r="A59" s="70"/>
      <c r="B59" s="71"/>
      <c r="C59" s="71"/>
      <c r="D59" s="71"/>
      <c r="E59" s="72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0" t="s">
        <v>4</v>
      </c>
      <c r="V59" s="31"/>
      <c r="W59" s="31"/>
      <c r="X59" s="31"/>
      <c r="Y59" s="32"/>
      <c r="Z59" s="30" t="s">
        <v>3</v>
      </c>
      <c r="AA59" s="31"/>
      <c r="AB59" s="31"/>
      <c r="AC59" s="31"/>
      <c r="AD59" s="32"/>
      <c r="AE59" s="46" t="s">
        <v>116</v>
      </c>
      <c r="AF59" s="47"/>
      <c r="AG59" s="47"/>
      <c r="AH59" s="48"/>
      <c r="AI59" s="30" t="s">
        <v>5</v>
      </c>
      <c r="AJ59" s="31"/>
      <c r="AK59" s="31"/>
      <c r="AL59" s="31"/>
      <c r="AM59" s="32"/>
      <c r="AN59" s="30" t="s">
        <v>4</v>
      </c>
      <c r="AO59" s="31"/>
      <c r="AP59" s="31"/>
      <c r="AQ59" s="31"/>
      <c r="AR59" s="32"/>
      <c r="AS59" s="30" t="s">
        <v>3</v>
      </c>
      <c r="AT59" s="31"/>
      <c r="AU59" s="31"/>
      <c r="AV59" s="31"/>
      <c r="AW59" s="32"/>
      <c r="AX59" s="46" t="s">
        <v>116</v>
      </c>
      <c r="AY59" s="47"/>
      <c r="AZ59" s="47"/>
      <c r="BA59" s="48"/>
      <c r="BB59" s="30" t="s">
        <v>96</v>
      </c>
      <c r="BC59" s="31"/>
      <c r="BD59" s="31"/>
      <c r="BE59" s="31"/>
      <c r="BF59" s="32"/>
      <c r="BG59" s="30" t="s">
        <v>4</v>
      </c>
      <c r="BH59" s="31"/>
      <c r="BI59" s="31"/>
      <c r="BJ59" s="31"/>
      <c r="BK59" s="32"/>
      <c r="BL59" s="30" t="s">
        <v>3</v>
      </c>
      <c r="BM59" s="31"/>
      <c r="BN59" s="31"/>
      <c r="BO59" s="31"/>
      <c r="BP59" s="32"/>
      <c r="BQ59" s="46" t="s">
        <v>116</v>
      </c>
      <c r="BR59" s="47"/>
      <c r="BS59" s="47"/>
      <c r="BT59" s="48"/>
      <c r="BU59" s="36" t="s">
        <v>97</v>
      </c>
      <c r="BV59" s="36"/>
      <c r="BW59" s="36"/>
      <c r="BX59" s="36"/>
      <c r="BY59" s="36"/>
    </row>
    <row r="60" spans="1:79" ht="15" customHeight="1" x14ac:dyDescent="0.2">
      <c r="A60" s="30">
        <v>1</v>
      </c>
      <c r="B60" s="31"/>
      <c r="C60" s="31"/>
      <c r="D60" s="31"/>
      <c r="E60" s="32"/>
      <c r="F60" s="30">
        <v>2</v>
      </c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2"/>
      <c r="U60" s="30">
        <v>3</v>
      </c>
      <c r="V60" s="31"/>
      <c r="W60" s="31"/>
      <c r="X60" s="31"/>
      <c r="Y60" s="32"/>
      <c r="Z60" s="30">
        <v>4</v>
      </c>
      <c r="AA60" s="31"/>
      <c r="AB60" s="31"/>
      <c r="AC60" s="31"/>
      <c r="AD60" s="32"/>
      <c r="AE60" s="30">
        <v>5</v>
      </c>
      <c r="AF60" s="31"/>
      <c r="AG60" s="31"/>
      <c r="AH60" s="32"/>
      <c r="AI60" s="30">
        <v>6</v>
      </c>
      <c r="AJ60" s="31"/>
      <c r="AK60" s="31"/>
      <c r="AL60" s="31"/>
      <c r="AM60" s="32"/>
      <c r="AN60" s="30">
        <v>7</v>
      </c>
      <c r="AO60" s="31"/>
      <c r="AP60" s="31"/>
      <c r="AQ60" s="31"/>
      <c r="AR60" s="32"/>
      <c r="AS60" s="30">
        <v>8</v>
      </c>
      <c r="AT60" s="31"/>
      <c r="AU60" s="31"/>
      <c r="AV60" s="31"/>
      <c r="AW60" s="32"/>
      <c r="AX60" s="30">
        <v>9</v>
      </c>
      <c r="AY60" s="31"/>
      <c r="AZ60" s="31"/>
      <c r="BA60" s="32"/>
      <c r="BB60" s="30">
        <v>10</v>
      </c>
      <c r="BC60" s="31"/>
      <c r="BD60" s="31"/>
      <c r="BE60" s="31"/>
      <c r="BF60" s="32"/>
      <c r="BG60" s="30">
        <v>11</v>
      </c>
      <c r="BH60" s="31"/>
      <c r="BI60" s="31"/>
      <c r="BJ60" s="31"/>
      <c r="BK60" s="32"/>
      <c r="BL60" s="30">
        <v>12</v>
      </c>
      <c r="BM60" s="31"/>
      <c r="BN60" s="31"/>
      <c r="BO60" s="31"/>
      <c r="BP60" s="32"/>
      <c r="BQ60" s="30">
        <v>13</v>
      </c>
      <c r="BR60" s="31"/>
      <c r="BS60" s="31"/>
      <c r="BT60" s="32"/>
      <c r="BU60" s="36">
        <v>14</v>
      </c>
      <c r="BV60" s="36"/>
      <c r="BW60" s="36"/>
      <c r="BX60" s="36"/>
      <c r="BY60" s="36"/>
    </row>
    <row r="61" spans="1:79" s="1" customFormat="1" ht="13.5" hidden="1" customHeight="1" x14ac:dyDescent="0.2">
      <c r="A61" s="33" t="s">
        <v>64</v>
      </c>
      <c r="B61" s="34"/>
      <c r="C61" s="34"/>
      <c r="D61" s="34"/>
      <c r="E61" s="35"/>
      <c r="F61" s="33" t="s">
        <v>57</v>
      </c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5"/>
      <c r="U61" s="33" t="s">
        <v>65</v>
      </c>
      <c r="V61" s="34"/>
      <c r="W61" s="34"/>
      <c r="X61" s="34"/>
      <c r="Y61" s="35"/>
      <c r="Z61" s="33" t="s">
        <v>66</v>
      </c>
      <c r="AA61" s="34"/>
      <c r="AB61" s="34"/>
      <c r="AC61" s="34"/>
      <c r="AD61" s="35"/>
      <c r="AE61" s="33" t="s">
        <v>91</v>
      </c>
      <c r="AF61" s="34"/>
      <c r="AG61" s="34"/>
      <c r="AH61" s="35"/>
      <c r="AI61" s="50" t="s">
        <v>170</v>
      </c>
      <c r="AJ61" s="51"/>
      <c r="AK61" s="51"/>
      <c r="AL61" s="51"/>
      <c r="AM61" s="52"/>
      <c r="AN61" s="33" t="s">
        <v>67</v>
      </c>
      <c r="AO61" s="34"/>
      <c r="AP61" s="34"/>
      <c r="AQ61" s="34"/>
      <c r="AR61" s="35"/>
      <c r="AS61" s="33" t="s">
        <v>68</v>
      </c>
      <c r="AT61" s="34"/>
      <c r="AU61" s="34"/>
      <c r="AV61" s="34"/>
      <c r="AW61" s="35"/>
      <c r="AX61" s="33" t="s">
        <v>92</v>
      </c>
      <c r="AY61" s="34"/>
      <c r="AZ61" s="34"/>
      <c r="BA61" s="35"/>
      <c r="BB61" s="50" t="s">
        <v>170</v>
      </c>
      <c r="BC61" s="51"/>
      <c r="BD61" s="51"/>
      <c r="BE61" s="51"/>
      <c r="BF61" s="52"/>
      <c r="BG61" s="33" t="s">
        <v>58</v>
      </c>
      <c r="BH61" s="34"/>
      <c r="BI61" s="34"/>
      <c r="BJ61" s="34"/>
      <c r="BK61" s="35"/>
      <c r="BL61" s="33" t="s">
        <v>59</v>
      </c>
      <c r="BM61" s="34"/>
      <c r="BN61" s="34"/>
      <c r="BO61" s="34"/>
      <c r="BP61" s="35"/>
      <c r="BQ61" s="33" t="s">
        <v>93</v>
      </c>
      <c r="BR61" s="34"/>
      <c r="BS61" s="34"/>
      <c r="BT61" s="35"/>
      <c r="BU61" s="44" t="s">
        <v>170</v>
      </c>
      <c r="BV61" s="44"/>
      <c r="BW61" s="44"/>
      <c r="BX61" s="44"/>
      <c r="BY61" s="44"/>
      <c r="CA61" t="s">
        <v>27</v>
      </c>
    </row>
    <row r="62" spans="1:79" s="6" customFormat="1" ht="12.75" customHeight="1" x14ac:dyDescent="0.2">
      <c r="A62" s="87"/>
      <c r="B62" s="85"/>
      <c r="C62" s="85"/>
      <c r="D62" s="85"/>
      <c r="E62" s="86"/>
      <c r="F62" s="87" t="s">
        <v>147</v>
      </c>
      <c r="G62" s="85"/>
      <c r="H62" s="85"/>
      <c r="I62" s="85"/>
      <c r="J62" s="85"/>
      <c r="K62" s="85"/>
      <c r="L62" s="85"/>
      <c r="M62" s="85"/>
      <c r="N62" s="85"/>
      <c r="O62" s="85"/>
      <c r="P62" s="85"/>
      <c r="Q62" s="85"/>
      <c r="R62" s="85"/>
      <c r="S62" s="85"/>
      <c r="T62" s="86"/>
      <c r="U62" s="104"/>
      <c r="V62" s="105"/>
      <c r="W62" s="105"/>
      <c r="X62" s="105"/>
      <c r="Y62" s="106"/>
      <c r="Z62" s="104"/>
      <c r="AA62" s="105"/>
      <c r="AB62" s="105"/>
      <c r="AC62" s="105"/>
      <c r="AD62" s="106"/>
      <c r="AE62" s="104"/>
      <c r="AF62" s="105"/>
      <c r="AG62" s="105"/>
      <c r="AH62" s="106"/>
      <c r="AI62" s="104">
        <f>IF(ISNUMBER(U62),U62,0)+IF(ISNUMBER(Z62),Z62,0)</f>
        <v>0</v>
      </c>
      <c r="AJ62" s="105"/>
      <c r="AK62" s="105"/>
      <c r="AL62" s="105"/>
      <c r="AM62" s="106"/>
      <c r="AN62" s="104"/>
      <c r="AO62" s="105"/>
      <c r="AP62" s="105"/>
      <c r="AQ62" s="105"/>
      <c r="AR62" s="106"/>
      <c r="AS62" s="104"/>
      <c r="AT62" s="105"/>
      <c r="AU62" s="105"/>
      <c r="AV62" s="105"/>
      <c r="AW62" s="106"/>
      <c r="AX62" s="104"/>
      <c r="AY62" s="105"/>
      <c r="AZ62" s="105"/>
      <c r="BA62" s="106"/>
      <c r="BB62" s="104">
        <f>IF(ISNUMBER(AN62),AN62,0)+IF(ISNUMBER(AS62),AS62,0)</f>
        <v>0</v>
      </c>
      <c r="BC62" s="105"/>
      <c r="BD62" s="105"/>
      <c r="BE62" s="105"/>
      <c r="BF62" s="106"/>
      <c r="BG62" s="104"/>
      <c r="BH62" s="105"/>
      <c r="BI62" s="105"/>
      <c r="BJ62" s="105"/>
      <c r="BK62" s="106"/>
      <c r="BL62" s="104"/>
      <c r="BM62" s="105"/>
      <c r="BN62" s="105"/>
      <c r="BO62" s="105"/>
      <c r="BP62" s="106"/>
      <c r="BQ62" s="104"/>
      <c r="BR62" s="105"/>
      <c r="BS62" s="105"/>
      <c r="BT62" s="106"/>
      <c r="BU62" s="104">
        <f>IF(ISNUMBER(BG62),BG62,0)+IF(ISNUMBER(BL62),BL62,0)</f>
        <v>0</v>
      </c>
      <c r="BV62" s="105"/>
      <c r="BW62" s="105"/>
      <c r="BX62" s="105"/>
      <c r="BY62" s="106"/>
      <c r="CA62" s="6" t="s">
        <v>28</v>
      </c>
    </row>
    <row r="64" spans="1:79" ht="14.25" customHeight="1" x14ac:dyDescent="0.2">
      <c r="A64" s="42" t="s">
        <v>255</v>
      </c>
      <c r="B64" s="42"/>
      <c r="C64" s="42"/>
      <c r="D64" s="42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/>
      <c r="AA64" s="42"/>
      <c r="AB64" s="42"/>
      <c r="AC64" s="42"/>
      <c r="AD64" s="42"/>
      <c r="AE64" s="42"/>
      <c r="AF64" s="42"/>
      <c r="AG64" s="42"/>
      <c r="AH64" s="42"/>
      <c r="AI64" s="42"/>
      <c r="AJ64" s="42"/>
      <c r="AK64" s="42"/>
      <c r="AL64" s="42"/>
      <c r="AM64" s="42"/>
      <c r="AN64" s="42"/>
      <c r="AO64" s="42"/>
      <c r="AP64" s="42"/>
      <c r="AQ64" s="42"/>
      <c r="AR64" s="42"/>
      <c r="AS64" s="42"/>
      <c r="AT64" s="42"/>
      <c r="AU64" s="42"/>
      <c r="AV64" s="42"/>
      <c r="AW64" s="42"/>
      <c r="AX64" s="42"/>
      <c r="AY64" s="42"/>
      <c r="AZ64" s="42"/>
      <c r="BA64" s="42"/>
      <c r="BB64" s="42"/>
      <c r="BC64" s="42"/>
      <c r="BD64" s="42"/>
      <c r="BE64" s="42"/>
      <c r="BF64" s="42"/>
      <c r="BG64" s="42"/>
      <c r="BH64" s="42"/>
      <c r="BI64" s="42"/>
      <c r="BJ64" s="42"/>
      <c r="BK64" s="42"/>
      <c r="BL64" s="42"/>
    </row>
    <row r="65" spans="1:79" ht="15" customHeight="1" x14ac:dyDescent="0.2">
      <c r="A65" s="53" t="s">
        <v>227</v>
      </c>
      <c r="B65" s="53"/>
      <c r="C65" s="53"/>
      <c r="D65" s="53"/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53"/>
      <c r="P65" s="53"/>
      <c r="Q65" s="53"/>
      <c r="R65" s="53"/>
      <c r="S65" s="53"/>
      <c r="T65" s="53"/>
      <c r="U65" s="53"/>
      <c r="V65" s="53"/>
      <c r="W65" s="53"/>
      <c r="X65" s="53"/>
      <c r="Y65" s="53"/>
      <c r="Z65" s="53"/>
      <c r="AA65" s="53"/>
      <c r="AB65" s="53"/>
      <c r="AC65" s="53"/>
      <c r="AD65" s="53"/>
      <c r="AE65" s="53"/>
      <c r="AF65" s="53"/>
      <c r="AG65" s="53"/>
      <c r="AH65" s="53"/>
      <c r="AI65" s="53"/>
      <c r="AJ65" s="53"/>
      <c r="AK65" s="53"/>
      <c r="AL65" s="53"/>
      <c r="AM65" s="53"/>
      <c r="AN65" s="53"/>
      <c r="AO65" s="53"/>
      <c r="AP65" s="53"/>
      <c r="AQ65" s="53"/>
      <c r="AR65" s="53"/>
      <c r="AS65" s="53"/>
      <c r="AT65" s="53"/>
      <c r="AU65" s="53"/>
      <c r="AV65" s="53"/>
      <c r="AW65" s="53"/>
      <c r="AX65" s="53"/>
      <c r="AY65" s="53"/>
      <c r="AZ65" s="53"/>
      <c r="BA65" s="53"/>
      <c r="BB65" s="53"/>
      <c r="BC65" s="53"/>
      <c r="BD65" s="53"/>
      <c r="BE65" s="53"/>
      <c r="BF65" s="53"/>
      <c r="BG65" s="53"/>
      <c r="BH65" s="53"/>
      <c r="BI65" s="53"/>
      <c r="BJ65" s="53"/>
      <c r="BK65" s="53"/>
    </row>
    <row r="66" spans="1:79" ht="23.1" customHeight="1" x14ac:dyDescent="0.2">
      <c r="A66" s="67" t="s">
        <v>118</v>
      </c>
      <c r="B66" s="68"/>
      <c r="C66" s="68"/>
      <c r="D66" s="69"/>
      <c r="E66" s="61" t="s">
        <v>19</v>
      </c>
      <c r="F66" s="62"/>
      <c r="G66" s="62"/>
      <c r="H66" s="62"/>
      <c r="I66" s="62"/>
      <c r="J66" s="62"/>
      <c r="K66" s="62"/>
      <c r="L66" s="62"/>
      <c r="M66" s="62"/>
      <c r="N66" s="62"/>
      <c r="O66" s="62"/>
      <c r="P66" s="62"/>
      <c r="Q66" s="62"/>
      <c r="R66" s="62"/>
      <c r="S66" s="62"/>
      <c r="T66" s="62"/>
      <c r="U66" s="62"/>
      <c r="V66" s="62"/>
      <c r="W66" s="63"/>
      <c r="X66" s="30" t="s">
        <v>249</v>
      </c>
      <c r="Y66" s="31"/>
      <c r="Z66" s="31"/>
      <c r="AA66" s="31"/>
      <c r="AB66" s="31"/>
      <c r="AC66" s="31"/>
      <c r="AD66" s="31"/>
      <c r="AE66" s="31"/>
      <c r="AF66" s="31"/>
      <c r="AG66" s="31"/>
      <c r="AH66" s="31"/>
      <c r="AI66" s="31"/>
      <c r="AJ66" s="31"/>
      <c r="AK66" s="31"/>
      <c r="AL66" s="31"/>
      <c r="AM66" s="31"/>
      <c r="AN66" s="31"/>
      <c r="AO66" s="31"/>
      <c r="AP66" s="31"/>
      <c r="AQ66" s="32"/>
      <c r="AR66" s="36" t="s">
        <v>254</v>
      </c>
      <c r="AS66" s="36"/>
      <c r="AT66" s="36"/>
      <c r="AU66" s="36"/>
      <c r="AV66" s="36"/>
      <c r="AW66" s="36"/>
      <c r="AX66" s="36"/>
      <c r="AY66" s="36"/>
      <c r="AZ66" s="36"/>
      <c r="BA66" s="36"/>
      <c r="BB66" s="36"/>
      <c r="BC66" s="36"/>
      <c r="BD66" s="36"/>
      <c r="BE66" s="36"/>
      <c r="BF66" s="36"/>
      <c r="BG66" s="36"/>
      <c r="BH66" s="36"/>
      <c r="BI66" s="36"/>
      <c r="BJ66" s="36"/>
      <c r="BK66" s="36"/>
    </row>
    <row r="67" spans="1:79" ht="48.75" customHeight="1" x14ac:dyDescent="0.2">
      <c r="A67" s="70"/>
      <c r="B67" s="71"/>
      <c r="C67" s="71"/>
      <c r="D67" s="72"/>
      <c r="E67" s="64"/>
      <c r="F67" s="65"/>
      <c r="G67" s="65"/>
      <c r="H67" s="65"/>
      <c r="I67" s="65"/>
      <c r="J67" s="65"/>
      <c r="K67" s="65"/>
      <c r="L67" s="65"/>
      <c r="M67" s="65"/>
      <c r="N67" s="65"/>
      <c r="O67" s="65"/>
      <c r="P67" s="65"/>
      <c r="Q67" s="65"/>
      <c r="R67" s="65"/>
      <c r="S67" s="65"/>
      <c r="T67" s="65"/>
      <c r="U67" s="65"/>
      <c r="V67" s="65"/>
      <c r="W67" s="66"/>
      <c r="X67" s="61" t="s">
        <v>4</v>
      </c>
      <c r="Y67" s="62"/>
      <c r="Z67" s="62"/>
      <c r="AA67" s="62"/>
      <c r="AB67" s="63"/>
      <c r="AC67" s="61" t="s">
        <v>3</v>
      </c>
      <c r="AD67" s="62"/>
      <c r="AE67" s="62"/>
      <c r="AF67" s="62"/>
      <c r="AG67" s="63"/>
      <c r="AH67" s="46" t="s">
        <v>116</v>
      </c>
      <c r="AI67" s="47"/>
      <c r="AJ67" s="47"/>
      <c r="AK67" s="47"/>
      <c r="AL67" s="48"/>
      <c r="AM67" s="30" t="s">
        <v>5</v>
      </c>
      <c r="AN67" s="31"/>
      <c r="AO67" s="31"/>
      <c r="AP67" s="31"/>
      <c r="AQ67" s="32"/>
      <c r="AR67" s="30" t="s">
        <v>4</v>
      </c>
      <c r="AS67" s="31"/>
      <c r="AT67" s="31"/>
      <c r="AU67" s="31"/>
      <c r="AV67" s="32"/>
      <c r="AW67" s="30" t="s">
        <v>3</v>
      </c>
      <c r="AX67" s="31"/>
      <c r="AY67" s="31"/>
      <c r="AZ67" s="31"/>
      <c r="BA67" s="32"/>
      <c r="BB67" s="46" t="s">
        <v>116</v>
      </c>
      <c r="BC67" s="47"/>
      <c r="BD67" s="47"/>
      <c r="BE67" s="47"/>
      <c r="BF67" s="48"/>
      <c r="BG67" s="30" t="s">
        <v>96</v>
      </c>
      <c r="BH67" s="31"/>
      <c r="BI67" s="31"/>
      <c r="BJ67" s="31"/>
      <c r="BK67" s="32"/>
    </row>
    <row r="68" spans="1:79" ht="12.75" customHeight="1" x14ac:dyDescent="0.2">
      <c r="A68" s="30">
        <v>1</v>
      </c>
      <c r="B68" s="31"/>
      <c r="C68" s="31"/>
      <c r="D68" s="32"/>
      <c r="E68" s="30">
        <v>2</v>
      </c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2"/>
      <c r="X68" s="30">
        <v>3</v>
      </c>
      <c r="Y68" s="31"/>
      <c r="Z68" s="31"/>
      <c r="AA68" s="31"/>
      <c r="AB68" s="32"/>
      <c r="AC68" s="30">
        <v>4</v>
      </c>
      <c r="AD68" s="31"/>
      <c r="AE68" s="31"/>
      <c r="AF68" s="31"/>
      <c r="AG68" s="32"/>
      <c r="AH68" s="30">
        <v>5</v>
      </c>
      <c r="AI68" s="31"/>
      <c r="AJ68" s="31"/>
      <c r="AK68" s="31"/>
      <c r="AL68" s="32"/>
      <c r="AM68" s="30">
        <v>6</v>
      </c>
      <c r="AN68" s="31"/>
      <c r="AO68" s="31"/>
      <c r="AP68" s="31"/>
      <c r="AQ68" s="32"/>
      <c r="AR68" s="30">
        <v>7</v>
      </c>
      <c r="AS68" s="31"/>
      <c r="AT68" s="31"/>
      <c r="AU68" s="31"/>
      <c r="AV68" s="32"/>
      <c r="AW68" s="30">
        <v>8</v>
      </c>
      <c r="AX68" s="31"/>
      <c r="AY68" s="31"/>
      <c r="AZ68" s="31"/>
      <c r="BA68" s="32"/>
      <c r="BB68" s="30">
        <v>9</v>
      </c>
      <c r="BC68" s="31"/>
      <c r="BD68" s="31"/>
      <c r="BE68" s="31"/>
      <c r="BF68" s="32"/>
      <c r="BG68" s="30">
        <v>10</v>
      </c>
      <c r="BH68" s="31"/>
      <c r="BI68" s="31"/>
      <c r="BJ68" s="31"/>
      <c r="BK68" s="32"/>
    </row>
    <row r="69" spans="1:79" s="1" customFormat="1" ht="12.75" hidden="1" customHeight="1" x14ac:dyDescent="0.2">
      <c r="A69" s="33" t="s">
        <v>64</v>
      </c>
      <c r="B69" s="34"/>
      <c r="C69" s="34"/>
      <c r="D69" s="35"/>
      <c r="E69" s="33" t="s">
        <v>57</v>
      </c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  <c r="V69" s="34"/>
      <c r="W69" s="35"/>
      <c r="X69" s="80" t="s">
        <v>60</v>
      </c>
      <c r="Y69" s="81"/>
      <c r="Z69" s="81"/>
      <c r="AA69" s="81"/>
      <c r="AB69" s="82"/>
      <c r="AC69" s="80" t="s">
        <v>61</v>
      </c>
      <c r="AD69" s="81"/>
      <c r="AE69" s="81"/>
      <c r="AF69" s="81"/>
      <c r="AG69" s="82"/>
      <c r="AH69" s="33" t="s">
        <v>94</v>
      </c>
      <c r="AI69" s="34"/>
      <c r="AJ69" s="34"/>
      <c r="AK69" s="34"/>
      <c r="AL69" s="35"/>
      <c r="AM69" s="50" t="s">
        <v>171</v>
      </c>
      <c r="AN69" s="51"/>
      <c r="AO69" s="51"/>
      <c r="AP69" s="51"/>
      <c r="AQ69" s="52"/>
      <c r="AR69" s="33" t="s">
        <v>62</v>
      </c>
      <c r="AS69" s="34"/>
      <c r="AT69" s="34"/>
      <c r="AU69" s="34"/>
      <c r="AV69" s="35"/>
      <c r="AW69" s="33" t="s">
        <v>63</v>
      </c>
      <c r="AX69" s="34"/>
      <c r="AY69" s="34"/>
      <c r="AZ69" s="34"/>
      <c r="BA69" s="35"/>
      <c r="BB69" s="33" t="s">
        <v>95</v>
      </c>
      <c r="BC69" s="34"/>
      <c r="BD69" s="34"/>
      <c r="BE69" s="34"/>
      <c r="BF69" s="35"/>
      <c r="BG69" s="50" t="s">
        <v>171</v>
      </c>
      <c r="BH69" s="51"/>
      <c r="BI69" s="51"/>
      <c r="BJ69" s="51"/>
      <c r="BK69" s="52"/>
      <c r="CA69" t="s">
        <v>29</v>
      </c>
    </row>
    <row r="70" spans="1:79" s="99" customFormat="1" ht="12.75" customHeight="1" x14ac:dyDescent="0.2">
      <c r="A70" s="89">
        <v>2111</v>
      </c>
      <c r="B70" s="90"/>
      <c r="C70" s="90"/>
      <c r="D70" s="91"/>
      <c r="E70" s="92" t="s">
        <v>174</v>
      </c>
      <c r="F70" s="93"/>
      <c r="G70" s="93"/>
      <c r="H70" s="93"/>
      <c r="I70" s="93"/>
      <c r="J70" s="93"/>
      <c r="K70" s="93"/>
      <c r="L70" s="93"/>
      <c r="M70" s="93"/>
      <c r="N70" s="93"/>
      <c r="O70" s="93"/>
      <c r="P70" s="93"/>
      <c r="Q70" s="93"/>
      <c r="R70" s="93"/>
      <c r="S70" s="93"/>
      <c r="T70" s="93"/>
      <c r="U70" s="93"/>
      <c r="V70" s="93"/>
      <c r="W70" s="94"/>
      <c r="X70" s="96">
        <v>1604357</v>
      </c>
      <c r="Y70" s="97"/>
      <c r="Z70" s="97"/>
      <c r="AA70" s="97"/>
      <c r="AB70" s="98"/>
      <c r="AC70" s="96">
        <v>0</v>
      </c>
      <c r="AD70" s="97"/>
      <c r="AE70" s="97"/>
      <c r="AF70" s="97"/>
      <c r="AG70" s="98"/>
      <c r="AH70" s="96">
        <v>0</v>
      </c>
      <c r="AI70" s="97"/>
      <c r="AJ70" s="97"/>
      <c r="AK70" s="97"/>
      <c r="AL70" s="98"/>
      <c r="AM70" s="96">
        <f>IF(ISNUMBER(X70),X70,0)+IF(ISNUMBER(AC70),AC70,0)</f>
        <v>1604357</v>
      </c>
      <c r="AN70" s="97"/>
      <c r="AO70" s="97"/>
      <c r="AP70" s="97"/>
      <c r="AQ70" s="98"/>
      <c r="AR70" s="96">
        <v>1764795</v>
      </c>
      <c r="AS70" s="97"/>
      <c r="AT70" s="97"/>
      <c r="AU70" s="97"/>
      <c r="AV70" s="98"/>
      <c r="AW70" s="96">
        <v>0</v>
      </c>
      <c r="AX70" s="97"/>
      <c r="AY70" s="97"/>
      <c r="AZ70" s="97"/>
      <c r="BA70" s="98"/>
      <c r="BB70" s="96">
        <v>0</v>
      </c>
      <c r="BC70" s="97"/>
      <c r="BD70" s="97"/>
      <c r="BE70" s="97"/>
      <c r="BF70" s="98"/>
      <c r="BG70" s="95">
        <f>IF(ISNUMBER(AR70),AR70,0)+IF(ISNUMBER(AW70),AW70,0)</f>
        <v>1764795</v>
      </c>
      <c r="BH70" s="95"/>
      <c r="BI70" s="95"/>
      <c r="BJ70" s="95"/>
      <c r="BK70" s="95"/>
      <c r="CA70" s="99" t="s">
        <v>30</v>
      </c>
    </row>
    <row r="71" spans="1:79" s="99" customFormat="1" ht="12.75" customHeight="1" x14ac:dyDescent="0.2">
      <c r="A71" s="89">
        <v>2120</v>
      </c>
      <c r="B71" s="90"/>
      <c r="C71" s="90"/>
      <c r="D71" s="91"/>
      <c r="E71" s="92" t="s">
        <v>175</v>
      </c>
      <c r="F71" s="93"/>
      <c r="G71" s="93"/>
      <c r="H71" s="93"/>
      <c r="I71" s="93"/>
      <c r="J71" s="93"/>
      <c r="K71" s="93"/>
      <c r="L71" s="93"/>
      <c r="M71" s="93"/>
      <c r="N71" s="93"/>
      <c r="O71" s="93"/>
      <c r="P71" s="93"/>
      <c r="Q71" s="93"/>
      <c r="R71" s="93"/>
      <c r="S71" s="93"/>
      <c r="T71" s="93"/>
      <c r="U71" s="93"/>
      <c r="V71" s="93"/>
      <c r="W71" s="94"/>
      <c r="X71" s="96">
        <v>352958</v>
      </c>
      <c r="Y71" s="97"/>
      <c r="Z71" s="97"/>
      <c r="AA71" s="97"/>
      <c r="AB71" s="98"/>
      <c r="AC71" s="96">
        <v>0</v>
      </c>
      <c r="AD71" s="97"/>
      <c r="AE71" s="97"/>
      <c r="AF71" s="97"/>
      <c r="AG71" s="98"/>
      <c r="AH71" s="96">
        <v>0</v>
      </c>
      <c r="AI71" s="97"/>
      <c r="AJ71" s="97"/>
      <c r="AK71" s="97"/>
      <c r="AL71" s="98"/>
      <c r="AM71" s="96">
        <f>IF(ISNUMBER(X71),X71,0)+IF(ISNUMBER(AC71),AC71,0)</f>
        <v>352958</v>
      </c>
      <c r="AN71" s="97"/>
      <c r="AO71" s="97"/>
      <c r="AP71" s="97"/>
      <c r="AQ71" s="98"/>
      <c r="AR71" s="96">
        <v>388255</v>
      </c>
      <c r="AS71" s="97"/>
      <c r="AT71" s="97"/>
      <c r="AU71" s="97"/>
      <c r="AV71" s="98"/>
      <c r="AW71" s="96">
        <v>0</v>
      </c>
      <c r="AX71" s="97"/>
      <c r="AY71" s="97"/>
      <c r="AZ71" s="97"/>
      <c r="BA71" s="98"/>
      <c r="BB71" s="96">
        <v>0</v>
      </c>
      <c r="BC71" s="97"/>
      <c r="BD71" s="97"/>
      <c r="BE71" s="97"/>
      <c r="BF71" s="98"/>
      <c r="BG71" s="95">
        <f>IF(ISNUMBER(AR71),AR71,0)+IF(ISNUMBER(AW71),AW71,0)</f>
        <v>388255</v>
      </c>
      <c r="BH71" s="95"/>
      <c r="BI71" s="95"/>
      <c r="BJ71" s="95"/>
      <c r="BK71" s="95"/>
    </row>
    <row r="72" spans="1:79" s="99" customFormat="1" ht="12.75" customHeight="1" x14ac:dyDescent="0.2">
      <c r="A72" s="89">
        <v>2210</v>
      </c>
      <c r="B72" s="90"/>
      <c r="C72" s="90"/>
      <c r="D72" s="91"/>
      <c r="E72" s="92" t="s">
        <v>176</v>
      </c>
      <c r="F72" s="93"/>
      <c r="G72" s="93"/>
      <c r="H72" s="93"/>
      <c r="I72" s="93"/>
      <c r="J72" s="93"/>
      <c r="K72" s="93"/>
      <c r="L72" s="93"/>
      <c r="M72" s="93"/>
      <c r="N72" s="93"/>
      <c r="O72" s="93"/>
      <c r="P72" s="93"/>
      <c r="Q72" s="93"/>
      <c r="R72" s="93"/>
      <c r="S72" s="93"/>
      <c r="T72" s="93"/>
      <c r="U72" s="93"/>
      <c r="V72" s="93"/>
      <c r="W72" s="94"/>
      <c r="X72" s="96">
        <v>50000</v>
      </c>
      <c r="Y72" s="97"/>
      <c r="Z72" s="97"/>
      <c r="AA72" s="97"/>
      <c r="AB72" s="98"/>
      <c r="AC72" s="96">
        <v>0</v>
      </c>
      <c r="AD72" s="97"/>
      <c r="AE72" s="97"/>
      <c r="AF72" s="97"/>
      <c r="AG72" s="98"/>
      <c r="AH72" s="96">
        <v>0</v>
      </c>
      <c r="AI72" s="97"/>
      <c r="AJ72" s="97"/>
      <c r="AK72" s="97"/>
      <c r="AL72" s="98"/>
      <c r="AM72" s="96">
        <f>IF(ISNUMBER(X72),X72,0)+IF(ISNUMBER(AC72),AC72,0)</f>
        <v>50000</v>
      </c>
      <c r="AN72" s="97"/>
      <c r="AO72" s="97"/>
      <c r="AP72" s="97"/>
      <c r="AQ72" s="98"/>
      <c r="AR72" s="96">
        <v>55000</v>
      </c>
      <c r="AS72" s="97"/>
      <c r="AT72" s="97"/>
      <c r="AU72" s="97"/>
      <c r="AV72" s="98"/>
      <c r="AW72" s="96">
        <v>0</v>
      </c>
      <c r="AX72" s="97"/>
      <c r="AY72" s="97"/>
      <c r="AZ72" s="97"/>
      <c r="BA72" s="98"/>
      <c r="BB72" s="96">
        <v>0</v>
      </c>
      <c r="BC72" s="97"/>
      <c r="BD72" s="97"/>
      <c r="BE72" s="97"/>
      <c r="BF72" s="98"/>
      <c r="BG72" s="95">
        <f>IF(ISNUMBER(AR72),AR72,0)+IF(ISNUMBER(AW72),AW72,0)</f>
        <v>55000</v>
      </c>
      <c r="BH72" s="95"/>
      <c r="BI72" s="95"/>
      <c r="BJ72" s="95"/>
      <c r="BK72" s="95"/>
    </row>
    <row r="73" spans="1:79" s="99" customFormat="1" ht="12.75" customHeight="1" x14ac:dyDescent="0.2">
      <c r="A73" s="89">
        <v>2240</v>
      </c>
      <c r="B73" s="90"/>
      <c r="C73" s="90"/>
      <c r="D73" s="91"/>
      <c r="E73" s="92" t="s">
        <v>177</v>
      </c>
      <c r="F73" s="93"/>
      <c r="G73" s="93"/>
      <c r="H73" s="93"/>
      <c r="I73" s="93"/>
      <c r="J73" s="93"/>
      <c r="K73" s="93"/>
      <c r="L73" s="93"/>
      <c r="M73" s="93"/>
      <c r="N73" s="93"/>
      <c r="O73" s="93"/>
      <c r="P73" s="93"/>
      <c r="Q73" s="93"/>
      <c r="R73" s="93"/>
      <c r="S73" s="93"/>
      <c r="T73" s="93"/>
      <c r="U73" s="93"/>
      <c r="V73" s="93"/>
      <c r="W73" s="94"/>
      <c r="X73" s="96">
        <v>50000</v>
      </c>
      <c r="Y73" s="97"/>
      <c r="Z73" s="97"/>
      <c r="AA73" s="97"/>
      <c r="AB73" s="98"/>
      <c r="AC73" s="96">
        <v>0</v>
      </c>
      <c r="AD73" s="97"/>
      <c r="AE73" s="97"/>
      <c r="AF73" s="97"/>
      <c r="AG73" s="98"/>
      <c r="AH73" s="96">
        <v>0</v>
      </c>
      <c r="AI73" s="97"/>
      <c r="AJ73" s="97"/>
      <c r="AK73" s="97"/>
      <c r="AL73" s="98"/>
      <c r="AM73" s="96">
        <f>IF(ISNUMBER(X73),X73,0)+IF(ISNUMBER(AC73),AC73,0)</f>
        <v>50000</v>
      </c>
      <c r="AN73" s="97"/>
      <c r="AO73" s="97"/>
      <c r="AP73" s="97"/>
      <c r="AQ73" s="98"/>
      <c r="AR73" s="96">
        <v>55000</v>
      </c>
      <c r="AS73" s="97"/>
      <c r="AT73" s="97"/>
      <c r="AU73" s="97"/>
      <c r="AV73" s="98"/>
      <c r="AW73" s="96">
        <v>0</v>
      </c>
      <c r="AX73" s="97"/>
      <c r="AY73" s="97"/>
      <c r="AZ73" s="97"/>
      <c r="BA73" s="98"/>
      <c r="BB73" s="96">
        <v>0</v>
      </c>
      <c r="BC73" s="97"/>
      <c r="BD73" s="97"/>
      <c r="BE73" s="97"/>
      <c r="BF73" s="98"/>
      <c r="BG73" s="95">
        <f>IF(ISNUMBER(AR73),AR73,0)+IF(ISNUMBER(AW73),AW73,0)</f>
        <v>55000</v>
      </c>
      <c r="BH73" s="95"/>
      <c r="BI73" s="95"/>
      <c r="BJ73" s="95"/>
      <c r="BK73" s="95"/>
    </row>
    <row r="74" spans="1:79" s="6" customFormat="1" ht="12.75" customHeight="1" x14ac:dyDescent="0.2">
      <c r="A74" s="87"/>
      <c r="B74" s="85"/>
      <c r="C74" s="85"/>
      <c r="D74" s="86"/>
      <c r="E74" s="100" t="s">
        <v>147</v>
      </c>
      <c r="F74" s="101"/>
      <c r="G74" s="101"/>
      <c r="H74" s="101"/>
      <c r="I74" s="101"/>
      <c r="J74" s="101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2"/>
      <c r="X74" s="104">
        <v>2057315</v>
      </c>
      <c r="Y74" s="105"/>
      <c r="Z74" s="105"/>
      <c r="AA74" s="105"/>
      <c r="AB74" s="106"/>
      <c r="AC74" s="104">
        <v>0</v>
      </c>
      <c r="AD74" s="105"/>
      <c r="AE74" s="105"/>
      <c r="AF74" s="105"/>
      <c r="AG74" s="106"/>
      <c r="AH74" s="104">
        <v>0</v>
      </c>
      <c r="AI74" s="105"/>
      <c r="AJ74" s="105"/>
      <c r="AK74" s="105"/>
      <c r="AL74" s="106"/>
      <c r="AM74" s="104">
        <f>IF(ISNUMBER(X74),X74,0)+IF(ISNUMBER(AC74),AC74,0)</f>
        <v>2057315</v>
      </c>
      <c r="AN74" s="105"/>
      <c r="AO74" s="105"/>
      <c r="AP74" s="105"/>
      <c r="AQ74" s="106"/>
      <c r="AR74" s="104">
        <v>2263050</v>
      </c>
      <c r="AS74" s="105"/>
      <c r="AT74" s="105"/>
      <c r="AU74" s="105"/>
      <c r="AV74" s="106"/>
      <c r="AW74" s="104">
        <v>0</v>
      </c>
      <c r="AX74" s="105"/>
      <c r="AY74" s="105"/>
      <c r="AZ74" s="105"/>
      <c r="BA74" s="106"/>
      <c r="BB74" s="104">
        <v>0</v>
      </c>
      <c r="BC74" s="105"/>
      <c r="BD74" s="105"/>
      <c r="BE74" s="105"/>
      <c r="BF74" s="106"/>
      <c r="BG74" s="103">
        <f>IF(ISNUMBER(AR74),AR74,0)+IF(ISNUMBER(AW74),AW74,0)</f>
        <v>2263050</v>
      </c>
      <c r="BH74" s="103"/>
      <c r="BI74" s="103"/>
      <c r="BJ74" s="103"/>
      <c r="BK74" s="103"/>
    </row>
    <row r="76" spans="1:79" ht="14.25" customHeight="1" x14ac:dyDescent="0.2">
      <c r="A76" s="42" t="s">
        <v>256</v>
      </c>
      <c r="B76" s="42"/>
      <c r="C76" s="42"/>
      <c r="D76" s="42"/>
      <c r="E76" s="42"/>
      <c r="F76" s="42"/>
      <c r="G76" s="42"/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2"/>
      <c r="Z76" s="42"/>
      <c r="AA76" s="42"/>
      <c r="AB76" s="42"/>
      <c r="AC76" s="42"/>
      <c r="AD76" s="42"/>
      <c r="AE76" s="42"/>
      <c r="AF76" s="42"/>
      <c r="AG76" s="42"/>
      <c r="AH76" s="42"/>
      <c r="AI76" s="42"/>
      <c r="AJ76" s="42"/>
      <c r="AK76" s="42"/>
      <c r="AL76" s="42"/>
      <c r="AM76" s="42"/>
      <c r="AN76" s="42"/>
      <c r="AO76" s="42"/>
      <c r="AP76" s="42"/>
      <c r="AQ76" s="42"/>
      <c r="AR76" s="42"/>
      <c r="AS76" s="42"/>
      <c r="AT76" s="42"/>
      <c r="AU76" s="42"/>
      <c r="AV76" s="42"/>
      <c r="AW76" s="42"/>
      <c r="AX76" s="42"/>
      <c r="AY76" s="42"/>
      <c r="AZ76" s="42"/>
      <c r="BA76" s="42"/>
      <c r="BB76" s="42"/>
      <c r="BC76" s="42"/>
      <c r="BD76" s="42"/>
      <c r="BE76" s="42"/>
      <c r="BF76" s="42"/>
      <c r="BG76" s="42"/>
      <c r="BH76" s="42"/>
      <c r="BI76" s="42"/>
      <c r="BJ76" s="42"/>
      <c r="BK76" s="42"/>
      <c r="BL76" s="42"/>
    </row>
    <row r="77" spans="1:79" ht="15" customHeight="1" x14ac:dyDescent="0.2">
      <c r="A77" s="53" t="s">
        <v>227</v>
      </c>
      <c r="B77" s="53"/>
      <c r="C77" s="53"/>
      <c r="D77" s="53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3"/>
      <c r="P77" s="53"/>
      <c r="Q77" s="53"/>
      <c r="R77" s="53"/>
      <c r="S77" s="53"/>
      <c r="T77" s="53"/>
      <c r="U77" s="53"/>
      <c r="V77" s="53"/>
      <c r="W77" s="53"/>
      <c r="X77" s="53"/>
      <c r="Y77" s="53"/>
      <c r="Z77" s="53"/>
      <c r="AA77" s="53"/>
      <c r="AB77" s="53"/>
      <c r="AC77" s="53"/>
      <c r="AD77" s="53"/>
      <c r="AE77" s="53"/>
      <c r="AF77" s="53"/>
      <c r="AG77" s="53"/>
      <c r="AH77" s="53"/>
      <c r="AI77" s="53"/>
      <c r="AJ77" s="53"/>
      <c r="AK77" s="53"/>
      <c r="AL77" s="53"/>
      <c r="AM77" s="53"/>
      <c r="AN77" s="53"/>
      <c r="AO77" s="53"/>
      <c r="AP77" s="53"/>
      <c r="AQ77" s="53"/>
      <c r="AR77" s="53"/>
      <c r="AS77" s="53"/>
      <c r="AT77" s="53"/>
      <c r="AU77" s="53"/>
      <c r="AV77" s="53"/>
      <c r="AW77" s="53"/>
      <c r="AX77" s="53"/>
      <c r="AY77" s="53"/>
      <c r="AZ77" s="53"/>
      <c r="BA77" s="53"/>
      <c r="BB77" s="53"/>
      <c r="BC77" s="53"/>
      <c r="BD77" s="53"/>
      <c r="BE77" s="53"/>
      <c r="BF77" s="53"/>
      <c r="BG77" s="53"/>
      <c r="BH77" s="53"/>
      <c r="BI77" s="53"/>
      <c r="BJ77" s="53"/>
      <c r="BK77" s="53"/>
    </row>
    <row r="78" spans="1:79" ht="23.1" customHeight="1" x14ac:dyDescent="0.2">
      <c r="A78" s="67" t="s">
        <v>119</v>
      </c>
      <c r="B78" s="68"/>
      <c r="C78" s="68"/>
      <c r="D78" s="68"/>
      <c r="E78" s="69"/>
      <c r="F78" s="61" t="s">
        <v>19</v>
      </c>
      <c r="G78" s="62"/>
      <c r="H78" s="62"/>
      <c r="I78" s="62"/>
      <c r="J78" s="62"/>
      <c r="K78" s="62"/>
      <c r="L78" s="62"/>
      <c r="M78" s="62"/>
      <c r="N78" s="62"/>
      <c r="O78" s="62"/>
      <c r="P78" s="62"/>
      <c r="Q78" s="62"/>
      <c r="R78" s="62"/>
      <c r="S78" s="62"/>
      <c r="T78" s="62"/>
      <c r="U78" s="62"/>
      <c r="V78" s="62"/>
      <c r="W78" s="63"/>
      <c r="X78" s="36" t="s">
        <v>249</v>
      </c>
      <c r="Y78" s="36"/>
      <c r="Z78" s="36"/>
      <c r="AA78" s="36"/>
      <c r="AB78" s="36"/>
      <c r="AC78" s="36"/>
      <c r="AD78" s="36"/>
      <c r="AE78" s="36"/>
      <c r="AF78" s="36"/>
      <c r="AG78" s="36"/>
      <c r="AH78" s="36"/>
      <c r="AI78" s="36"/>
      <c r="AJ78" s="36"/>
      <c r="AK78" s="36"/>
      <c r="AL78" s="36"/>
      <c r="AM78" s="36"/>
      <c r="AN78" s="36"/>
      <c r="AO78" s="36"/>
      <c r="AP78" s="36"/>
      <c r="AQ78" s="36"/>
      <c r="AR78" s="30" t="s">
        <v>254</v>
      </c>
      <c r="AS78" s="31"/>
      <c r="AT78" s="31"/>
      <c r="AU78" s="31"/>
      <c r="AV78" s="31"/>
      <c r="AW78" s="31"/>
      <c r="AX78" s="31"/>
      <c r="AY78" s="31"/>
      <c r="AZ78" s="31"/>
      <c r="BA78" s="31"/>
      <c r="BB78" s="31"/>
      <c r="BC78" s="31"/>
      <c r="BD78" s="31"/>
      <c r="BE78" s="31"/>
      <c r="BF78" s="31"/>
      <c r="BG78" s="31"/>
      <c r="BH78" s="31"/>
      <c r="BI78" s="31"/>
      <c r="BJ78" s="31"/>
      <c r="BK78" s="32"/>
    </row>
    <row r="79" spans="1:79" ht="53.25" customHeight="1" x14ac:dyDescent="0.2">
      <c r="A79" s="70"/>
      <c r="B79" s="71"/>
      <c r="C79" s="71"/>
      <c r="D79" s="71"/>
      <c r="E79" s="72"/>
      <c r="F79" s="64"/>
      <c r="G79" s="65"/>
      <c r="H79" s="65"/>
      <c r="I79" s="65"/>
      <c r="J79" s="65"/>
      <c r="K79" s="65"/>
      <c r="L79" s="65"/>
      <c r="M79" s="65"/>
      <c r="N79" s="65"/>
      <c r="O79" s="65"/>
      <c r="P79" s="65"/>
      <c r="Q79" s="65"/>
      <c r="R79" s="65"/>
      <c r="S79" s="65"/>
      <c r="T79" s="65"/>
      <c r="U79" s="65"/>
      <c r="V79" s="65"/>
      <c r="W79" s="66"/>
      <c r="X79" s="30" t="s">
        <v>4</v>
      </c>
      <c r="Y79" s="31"/>
      <c r="Z79" s="31"/>
      <c r="AA79" s="31"/>
      <c r="AB79" s="32"/>
      <c r="AC79" s="30" t="s">
        <v>3</v>
      </c>
      <c r="AD79" s="31"/>
      <c r="AE79" s="31"/>
      <c r="AF79" s="31"/>
      <c r="AG79" s="32"/>
      <c r="AH79" s="46" t="s">
        <v>116</v>
      </c>
      <c r="AI79" s="47"/>
      <c r="AJ79" s="47"/>
      <c r="AK79" s="47"/>
      <c r="AL79" s="48"/>
      <c r="AM79" s="30" t="s">
        <v>5</v>
      </c>
      <c r="AN79" s="31"/>
      <c r="AO79" s="31"/>
      <c r="AP79" s="31"/>
      <c r="AQ79" s="32"/>
      <c r="AR79" s="30" t="s">
        <v>4</v>
      </c>
      <c r="AS79" s="31"/>
      <c r="AT79" s="31"/>
      <c r="AU79" s="31"/>
      <c r="AV79" s="32"/>
      <c r="AW79" s="30" t="s">
        <v>3</v>
      </c>
      <c r="AX79" s="31"/>
      <c r="AY79" s="31"/>
      <c r="AZ79" s="31"/>
      <c r="BA79" s="32"/>
      <c r="BB79" s="49" t="s">
        <v>116</v>
      </c>
      <c r="BC79" s="49"/>
      <c r="BD79" s="49"/>
      <c r="BE79" s="49"/>
      <c r="BF79" s="49"/>
      <c r="BG79" s="30" t="s">
        <v>96</v>
      </c>
      <c r="BH79" s="31"/>
      <c r="BI79" s="31"/>
      <c r="BJ79" s="31"/>
      <c r="BK79" s="32"/>
    </row>
    <row r="80" spans="1:79" ht="15" customHeight="1" x14ac:dyDescent="0.2">
      <c r="A80" s="30">
        <v>1</v>
      </c>
      <c r="B80" s="31"/>
      <c r="C80" s="31"/>
      <c r="D80" s="31"/>
      <c r="E80" s="32"/>
      <c r="F80" s="30">
        <v>2</v>
      </c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2"/>
      <c r="X80" s="30">
        <v>3</v>
      </c>
      <c r="Y80" s="31"/>
      <c r="Z80" s="31"/>
      <c r="AA80" s="31"/>
      <c r="AB80" s="32"/>
      <c r="AC80" s="30">
        <v>4</v>
      </c>
      <c r="AD80" s="31"/>
      <c r="AE80" s="31"/>
      <c r="AF80" s="31"/>
      <c r="AG80" s="32"/>
      <c r="AH80" s="30">
        <v>5</v>
      </c>
      <c r="AI80" s="31"/>
      <c r="AJ80" s="31"/>
      <c r="AK80" s="31"/>
      <c r="AL80" s="32"/>
      <c r="AM80" s="30">
        <v>6</v>
      </c>
      <c r="AN80" s="31"/>
      <c r="AO80" s="31"/>
      <c r="AP80" s="31"/>
      <c r="AQ80" s="32"/>
      <c r="AR80" s="30">
        <v>7</v>
      </c>
      <c r="AS80" s="31"/>
      <c r="AT80" s="31"/>
      <c r="AU80" s="31"/>
      <c r="AV80" s="32"/>
      <c r="AW80" s="30">
        <v>8</v>
      </c>
      <c r="AX80" s="31"/>
      <c r="AY80" s="31"/>
      <c r="AZ80" s="31"/>
      <c r="BA80" s="32"/>
      <c r="BB80" s="30">
        <v>9</v>
      </c>
      <c r="BC80" s="31"/>
      <c r="BD80" s="31"/>
      <c r="BE80" s="31"/>
      <c r="BF80" s="32"/>
      <c r="BG80" s="30">
        <v>10</v>
      </c>
      <c r="BH80" s="31"/>
      <c r="BI80" s="31"/>
      <c r="BJ80" s="31"/>
      <c r="BK80" s="32"/>
    </row>
    <row r="81" spans="1:79" s="1" customFormat="1" ht="15" hidden="1" customHeight="1" x14ac:dyDescent="0.2">
      <c r="A81" s="33" t="s">
        <v>64</v>
      </c>
      <c r="B81" s="34"/>
      <c r="C81" s="34"/>
      <c r="D81" s="34"/>
      <c r="E81" s="35"/>
      <c r="F81" s="33" t="s">
        <v>57</v>
      </c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5"/>
      <c r="X81" s="33" t="s">
        <v>60</v>
      </c>
      <c r="Y81" s="34"/>
      <c r="Z81" s="34"/>
      <c r="AA81" s="34"/>
      <c r="AB81" s="35"/>
      <c r="AC81" s="33" t="s">
        <v>61</v>
      </c>
      <c r="AD81" s="34"/>
      <c r="AE81" s="34"/>
      <c r="AF81" s="34"/>
      <c r="AG81" s="35"/>
      <c r="AH81" s="33" t="s">
        <v>94</v>
      </c>
      <c r="AI81" s="34"/>
      <c r="AJ81" s="34"/>
      <c r="AK81" s="34"/>
      <c r="AL81" s="35"/>
      <c r="AM81" s="50" t="s">
        <v>171</v>
      </c>
      <c r="AN81" s="51"/>
      <c r="AO81" s="51"/>
      <c r="AP81" s="51"/>
      <c r="AQ81" s="52"/>
      <c r="AR81" s="33" t="s">
        <v>62</v>
      </c>
      <c r="AS81" s="34"/>
      <c r="AT81" s="34"/>
      <c r="AU81" s="34"/>
      <c r="AV81" s="35"/>
      <c r="AW81" s="33" t="s">
        <v>63</v>
      </c>
      <c r="AX81" s="34"/>
      <c r="AY81" s="34"/>
      <c r="AZ81" s="34"/>
      <c r="BA81" s="35"/>
      <c r="BB81" s="33" t="s">
        <v>95</v>
      </c>
      <c r="BC81" s="34"/>
      <c r="BD81" s="34"/>
      <c r="BE81" s="34"/>
      <c r="BF81" s="35"/>
      <c r="BG81" s="50" t="s">
        <v>171</v>
      </c>
      <c r="BH81" s="51"/>
      <c r="BI81" s="51"/>
      <c r="BJ81" s="51"/>
      <c r="BK81" s="52"/>
      <c r="CA81" t="s">
        <v>31</v>
      </c>
    </row>
    <row r="82" spans="1:79" s="6" customFormat="1" ht="12.75" customHeight="1" x14ac:dyDescent="0.2">
      <c r="A82" s="87"/>
      <c r="B82" s="85"/>
      <c r="C82" s="85"/>
      <c r="D82" s="85"/>
      <c r="E82" s="86"/>
      <c r="F82" s="87" t="s">
        <v>147</v>
      </c>
      <c r="G82" s="85"/>
      <c r="H82" s="85"/>
      <c r="I82" s="85"/>
      <c r="J82" s="85"/>
      <c r="K82" s="85"/>
      <c r="L82" s="85"/>
      <c r="M82" s="85"/>
      <c r="N82" s="85"/>
      <c r="O82" s="85"/>
      <c r="P82" s="85"/>
      <c r="Q82" s="85"/>
      <c r="R82" s="85"/>
      <c r="S82" s="85"/>
      <c r="T82" s="85"/>
      <c r="U82" s="85"/>
      <c r="V82" s="85"/>
      <c r="W82" s="86"/>
      <c r="X82" s="107"/>
      <c r="Y82" s="108"/>
      <c r="Z82" s="108"/>
      <c r="AA82" s="108"/>
      <c r="AB82" s="109"/>
      <c r="AC82" s="107"/>
      <c r="AD82" s="108"/>
      <c r="AE82" s="108"/>
      <c r="AF82" s="108"/>
      <c r="AG82" s="109"/>
      <c r="AH82" s="103"/>
      <c r="AI82" s="103"/>
      <c r="AJ82" s="103"/>
      <c r="AK82" s="103"/>
      <c r="AL82" s="103"/>
      <c r="AM82" s="103">
        <f>IF(ISNUMBER(X82),X82,0)+IF(ISNUMBER(AC82),AC82,0)</f>
        <v>0</v>
      </c>
      <c r="AN82" s="103"/>
      <c r="AO82" s="103"/>
      <c r="AP82" s="103"/>
      <c r="AQ82" s="103"/>
      <c r="AR82" s="103"/>
      <c r="AS82" s="103"/>
      <c r="AT82" s="103"/>
      <c r="AU82" s="103"/>
      <c r="AV82" s="103"/>
      <c r="AW82" s="103"/>
      <c r="AX82" s="103"/>
      <c r="AY82" s="103"/>
      <c r="AZ82" s="103"/>
      <c r="BA82" s="103"/>
      <c r="BB82" s="103"/>
      <c r="BC82" s="103"/>
      <c r="BD82" s="103"/>
      <c r="BE82" s="103"/>
      <c r="BF82" s="103"/>
      <c r="BG82" s="103">
        <f>IF(ISNUMBER(AR82),AR82,0)+IF(ISNUMBER(AW82),AW82,0)</f>
        <v>0</v>
      </c>
      <c r="BH82" s="103"/>
      <c r="BI82" s="103"/>
      <c r="BJ82" s="103"/>
      <c r="BK82" s="103"/>
      <c r="CA82" s="6" t="s">
        <v>32</v>
      </c>
    </row>
    <row r="85" spans="1:79" ht="14.25" customHeight="1" x14ac:dyDescent="0.2">
      <c r="A85" s="42" t="s">
        <v>120</v>
      </c>
      <c r="B85" s="42"/>
      <c r="C85" s="42"/>
      <c r="D85" s="42"/>
      <c r="E85" s="42"/>
      <c r="F85" s="42"/>
      <c r="G85" s="42"/>
      <c r="H85" s="42"/>
      <c r="I85" s="42"/>
      <c r="J85" s="42"/>
      <c r="K85" s="42"/>
      <c r="L85" s="42"/>
      <c r="M85" s="42"/>
      <c r="N85" s="42"/>
      <c r="O85" s="42"/>
      <c r="P85" s="42"/>
      <c r="Q85" s="42"/>
      <c r="R85" s="42"/>
      <c r="S85" s="42"/>
      <c r="T85" s="42"/>
      <c r="U85" s="42"/>
      <c r="V85" s="42"/>
      <c r="W85" s="42"/>
      <c r="X85" s="42"/>
      <c r="Y85" s="42"/>
      <c r="Z85" s="42"/>
      <c r="AA85" s="42"/>
      <c r="AB85" s="42"/>
      <c r="AC85" s="42"/>
      <c r="AD85" s="42"/>
      <c r="AE85" s="42"/>
      <c r="AF85" s="42"/>
      <c r="AG85" s="42"/>
      <c r="AH85" s="42"/>
      <c r="AI85" s="42"/>
      <c r="AJ85" s="42"/>
      <c r="AK85" s="42"/>
      <c r="AL85" s="42"/>
      <c r="AM85" s="42"/>
      <c r="AN85" s="42"/>
      <c r="AO85" s="42"/>
      <c r="AP85" s="42"/>
      <c r="AQ85" s="42"/>
      <c r="AR85" s="42"/>
      <c r="AS85" s="42"/>
      <c r="AT85" s="42"/>
      <c r="AU85" s="42"/>
      <c r="AV85" s="42"/>
      <c r="AW85" s="42"/>
      <c r="AX85" s="42"/>
      <c r="AY85" s="42"/>
      <c r="AZ85" s="42"/>
      <c r="BA85" s="42"/>
      <c r="BB85" s="42"/>
      <c r="BC85" s="42"/>
      <c r="BD85" s="42"/>
      <c r="BE85" s="42"/>
      <c r="BF85" s="42"/>
      <c r="BG85" s="42"/>
      <c r="BH85" s="42"/>
      <c r="BI85" s="42"/>
      <c r="BJ85" s="42"/>
      <c r="BK85" s="42"/>
      <c r="BL85" s="42"/>
    </row>
    <row r="86" spans="1:79" ht="14.25" customHeight="1" x14ac:dyDescent="0.2">
      <c r="A86" s="42" t="s">
        <v>242</v>
      </c>
      <c r="B86" s="42"/>
      <c r="C86" s="42"/>
      <c r="D86" s="42"/>
      <c r="E86" s="42"/>
      <c r="F86" s="42"/>
      <c r="G86" s="42"/>
      <c r="H86" s="42"/>
      <c r="I86" s="42"/>
      <c r="J86" s="42"/>
      <c r="K86" s="42"/>
      <c r="L86" s="42"/>
      <c r="M86" s="42"/>
      <c r="N86" s="42"/>
      <c r="O86" s="42"/>
      <c r="P86" s="42"/>
      <c r="Q86" s="42"/>
      <c r="R86" s="42"/>
      <c r="S86" s="42"/>
      <c r="T86" s="42"/>
      <c r="U86" s="42"/>
      <c r="V86" s="42"/>
      <c r="W86" s="42"/>
      <c r="X86" s="42"/>
      <c r="Y86" s="42"/>
      <c r="Z86" s="42"/>
      <c r="AA86" s="42"/>
      <c r="AB86" s="42"/>
      <c r="AC86" s="42"/>
      <c r="AD86" s="42"/>
      <c r="AE86" s="42"/>
      <c r="AF86" s="42"/>
      <c r="AG86" s="42"/>
      <c r="AH86" s="42"/>
      <c r="AI86" s="42"/>
      <c r="AJ86" s="42"/>
      <c r="AK86" s="42"/>
      <c r="AL86" s="42"/>
      <c r="AM86" s="42"/>
      <c r="AN86" s="42"/>
      <c r="AO86" s="42"/>
      <c r="AP86" s="42"/>
      <c r="AQ86" s="42"/>
      <c r="AR86" s="42"/>
      <c r="AS86" s="42"/>
      <c r="AT86" s="42"/>
      <c r="AU86" s="42"/>
      <c r="AV86" s="42"/>
      <c r="AW86" s="42"/>
      <c r="AX86" s="42"/>
      <c r="AY86" s="42"/>
      <c r="AZ86" s="42"/>
      <c r="BA86" s="42"/>
      <c r="BB86" s="42"/>
      <c r="BC86" s="42"/>
      <c r="BD86" s="42"/>
      <c r="BE86" s="42"/>
      <c r="BF86" s="42"/>
      <c r="BG86" s="42"/>
      <c r="BH86" s="42"/>
      <c r="BI86" s="42"/>
      <c r="BJ86" s="42"/>
      <c r="BK86" s="42"/>
      <c r="BL86" s="42"/>
    </row>
    <row r="87" spans="1:79" ht="15" customHeight="1" x14ac:dyDescent="0.2">
      <c r="A87" s="53" t="s">
        <v>227</v>
      </c>
      <c r="B87" s="53"/>
      <c r="C87" s="53"/>
      <c r="D87" s="53"/>
      <c r="E87" s="53"/>
      <c r="F87" s="53"/>
      <c r="G87" s="53"/>
      <c r="H87" s="53"/>
      <c r="I87" s="53"/>
      <c r="J87" s="53"/>
      <c r="K87" s="53"/>
      <c r="L87" s="53"/>
      <c r="M87" s="53"/>
      <c r="N87" s="53"/>
      <c r="O87" s="53"/>
      <c r="P87" s="53"/>
      <c r="Q87" s="53"/>
      <c r="R87" s="53"/>
      <c r="S87" s="53"/>
      <c r="T87" s="53"/>
      <c r="U87" s="53"/>
      <c r="V87" s="53"/>
      <c r="W87" s="53"/>
      <c r="X87" s="53"/>
      <c r="Y87" s="53"/>
      <c r="Z87" s="53"/>
      <c r="AA87" s="53"/>
      <c r="AB87" s="53"/>
      <c r="AC87" s="53"/>
      <c r="AD87" s="53"/>
      <c r="AE87" s="53"/>
      <c r="AF87" s="53"/>
      <c r="AG87" s="53"/>
      <c r="AH87" s="53"/>
      <c r="AI87" s="53"/>
      <c r="AJ87" s="53"/>
      <c r="AK87" s="53"/>
      <c r="AL87" s="53"/>
      <c r="AM87" s="53"/>
      <c r="AN87" s="53"/>
      <c r="AO87" s="53"/>
      <c r="AP87" s="53"/>
      <c r="AQ87" s="53"/>
      <c r="AR87" s="53"/>
      <c r="AS87" s="53"/>
      <c r="AT87" s="53"/>
      <c r="AU87" s="53"/>
      <c r="AV87" s="53"/>
      <c r="AW87" s="53"/>
      <c r="AX87" s="53"/>
      <c r="AY87" s="53"/>
      <c r="AZ87" s="53"/>
      <c r="BA87" s="53"/>
      <c r="BB87" s="53"/>
      <c r="BC87" s="53"/>
      <c r="BD87" s="53"/>
      <c r="BE87" s="53"/>
      <c r="BF87" s="53"/>
      <c r="BG87" s="53"/>
      <c r="BH87" s="53"/>
      <c r="BI87" s="53"/>
      <c r="BJ87" s="53"/>
      <c r="BK87" s="53"/>
      <c r="BL87" s="53"/>
      <c r="BM87" s="53"/>
      <c r="BN87" s="53"/>
      <c r="BO87" s="53"/>
      <c r="BP87" s="53"/>
      <c r="BQ87" s="53"/>
      <c r="BR87" s="53"/>
      <c r="BS87" s="53"/>
      <c r="BT87" s="53"/>
      <c r="BU87" s="53"/>
      <c r="BV87" s="53"/>
      <c r="BW87" s="53"/>
      <c r="BX87" s="53"/>
      <c r="BY87" s="53"/>
    </row>
    <row r="88" spans="1:79" ht="23.1" customHeight="1" x14ac:dyDescent="0.2">
      <c r="A88" s="61" t="s">
        <v>6</v>
      </c>
      <c r="B88" s="62"/>
      <c r="C88" s="62"/>
      <c r="D88" s="61" t="s">
        <v>121</v>
      </c>
      <c r="E88" s="62"/>
      <c r="F88" s="62"/>
      <c r="G88" s="62"/>
      <c r="H88" s="62"/>
      <c r="I88" s="62"/>
      <c r="J88" s="62"/>
      <c r="K88" s="62"/>
      <c r="L88" s="62"/>
      <c r="M88" s="62"/>
      <c r="N88" s="62"/>
      <c r="O88" s="62"/>
      <c r="P88" s="62"/>
      <c r="Q88" s="62"/>
      <c r="R88" s="62"/>
      <c r="S88" s="62"/>
      <c r="T88" s="63"/>
      <c r="U88" s="30" t="s">
        <v>228</v>
      </c>
      <c r="V88" s="31"/>
      <c r="W88" s="31"/>
      <c r="X88" s="31"/>
      <c r="Y88" s="31"/>
      <c r="Z88" s="31"/>
      <c r="AA88" s="31"/>
      <c r="AB88" s="31"/>
      <c r="AC88" s="31"/>
      <c r="AD88" s="31"/>
      <c r="AE88" s="31"/>
      <c r="AF88" s="31"/>
      <c r="AG88" s="31"/>
      <c r="AH88" s="31"/>
      <c r="AI88" s="31"/>
      <c r="AJ88" s="31"/>
      <c r="AK88" s="31"/>
      <c r="AL88" s="31"/>
      <c r="AM88" s="32"/>
      <c r="AN88" s="30" t="s">
        <v>231</v>
      </c>
      <c r="AO88" s="31"/>
      <c r="AP88" s="31"/>
      <c r="AQ88" s="31"/>
      <c r="AR88" s="31"/>
      <c r="AS88" s="31"/>
      <c r="AT88" s="31"/>
      <c r="AU88" s="31"/>
      <c r="AV88" s="31"/>
      <c r="AW88" s="31"/>
      <c r="AX88" s="31"/>
      <c r="AY88" s="31"/>
      <c r="AZ88" s="31"/>
      <c r="BA88" s="31"/>
      <c r="BB88" s="31"/>
      <c r="BC88" s="31"/>
      <c r="BD88" s="31"/>
      <c r="BE88" s="31"/>
      <c r="BF88" s="32"/>
      <c r="BG88" s="36" t="s">
        <v>239</v>
      </c>
      <c r="BH88" s="36"/>
      <c r="BI88" s="36"/>
      <c r="BJ88" s="36"/>
      <c r="BK88" s="36"/>
      <c r="BL88" s="36"/>
      <c r="BM88" s="36"/>
      <c r="BN88" s="36"/>
      <c r="BO88" s="36"/>
      <c r="BP88" s="36"/>
      <c r="BQ88" s="36"/>
      <c r="BR88" s="36"/>
      <c r="BS88" s="36"/>
      <c r="BT88" s="36"/>
      <c r="BU88" s="36"/>
      <c r="BV88" s="36"/>
      <c r="BW88" s="36"/>
      <c r="BX88" s="36"/>
      <c r="BY88" s="36"/>
    </row>
    <row r="89" spans="1:79" ht="52.5" customHeight="1" x14ac:dyDescent="0.2">
      <c r="A89" s="64"/>
      <c r="B89" s="65"/>
      <c r="C89" s="65"/>
      <c r="D89" s="64"/>
      <c r="E89" s="65"/>
      <c r="F89" s="65"/>
      <c r="G89" s="65"/>
      <c r="H89" s="65"/>
      <c r="I89" s="65"/>
      <c r="J89" s="65"/>
      <c r="K89" s="65"/>
      <c r="L89" s="65"/>
      <c r="M89" s="65"/>
      <c r="N89" s="65"/>
      <c r="O89" s="65"/>
      <c r="P89" s="65"/>
      <c r="Q89" s="65"/>
      <c r="R89" s="65"/>
      <c r="S89" s="65"/>
      <c r="T89" s="66"/>
      <c r="U89" s="30" t="s">
        <v>4</v>
      </c>
      <c r="V89" s="31"/>
      <c r="W89" s="31"/>
      <c r="X89" s="31"/>
      <c r="Y89" s="32"/>
      <c r="Z89" s="30" t="s">
        <v>3</v>
      </c>
      <c r="AA89" s="31"/>
      <c r="AB89" s="31"/>
      <c r="AC89" s="31"/>
      <c r="AD89" s="32"/>
      <c r="AE89" s="46" t="s">
        <v>116</v>
      </c>
      <c r="AF89" s="47"/>
      <c r="AG89" s="47"/>
      <c r="AH89" s="48"/>
      <c r="AI89" s="30" t="s">
        <v>5</v>
      </c>
      <c r="AJ89" s="31"/>
      <c r="AK89" s="31"/>
      <c r="AL89" s="31"/>
      <c r="AM89" s="32"/>
      <c r="AN89" s="30" t="s">
        <v>4</v>
      </c>
      <c r="AO89" s="31"/>
      <c r="AP89" s="31"/>
      <c r="AQ89" s="31"/>
      <c r="AR89" s="32"/>
      <c r="AS89" s="30" t="s">
        <v>3</v>
      </c>
      <c r="AT89" s="31"/>
      <c r="AU89" s="31"/>
      <c r="AV89" s="31"/>
      <c r="AW89" s="32"/>
      <c r="AX89" s="46" t="s">
        <v>116</v>
      </c>
      <c r="AY89" s="47"/>
      <c r="AZ89" s="47"/>
      <c r="BA89" s="48"/>
      <c r="BB89" s="30" t="s">
        <v>96</v>
      </c>
      <c r="BC89" s="31"/>
      <c r="BD89" s="31"/>
      <c r="BE89" s="31"/>
      <c r="BF89" s="32"/>
      <c r="BG89" s="30" t="s">
        <v>4</v>
      </c>
      <c r="BH89" s="31"/>
      <c r="BI89" s="31"/>
      <c r="BJ89" s="31"/>
      <c r="BK89" s="32"/>
      <c r="BL89" s="36" t="s">
        <v>3</v>
      </c>
      <c r="BM89" s="36"/>
      <c r="BN89" s="36"/>
      <c r="BO89" s="36"/>
      <c r="BP89" s="36"/>
      <c r="BQ89" s="49" t="s">
        <v>116</v>
      </c>
      <c r="BR89" s="49"/>
      <c r="BS89" s="49"/>
      <c r="BT89" s="49"/>
      <c r="BU89" s="30" t="s">
        <v>97</v>
      </c>
      <c r="BV89" s="31"/>
      <c r="BW89" s="31"/>
      <c r="BX89" s="31"/>
      <c r="BY89" s="32"/>
    </row>
    <row r="90" spans="1:79" ht="15" customHeight="1" x14ac:dyDescent="0.2">
      <c r="A90" s="30">
        <v>1</v>
      </c>
      <c r="B90" s="31"/>
      <c r="C90" s="31"/>
      <c r="D90" s="30">
        <v>2</v>
      </c>
      <c r="E90" s="31"/>
      <c r="F90" s="31"/>
      <c r="G90" s="31"/>
      <c r="H90" s="31"/>
      <c r="I90" s="31"/>
      <c r="J90" s="31"/>
      <c r="K90" s="31"/>
      <c r="L90" s="31"/>
      <c r="M90" s="31"/>
      <c r="N90" s="31"/>
      <c r="O90" s="31"/>
      <c r="P90" s="31"/>
      <c r="Q90" s="31"/>
      <c r="R90" s="31"/>
      <c r="S90" s="31"/>
      <c r="T90" s="32"/>
      <c r="U90" s="30">
        <v>3</v>
      </c>
      <c r="V90" s="31"/>
      <c r="W90" s="31"/>
      <c r="X90" s="31"/>
      <c r="Y90" s="32"/>
      <c r="Z90" s="30">
        <v>4</v>
      </c>
      <c r="AA90" s="31"/>
      <c r="AB90" s="31"/>
      <c r="AC90" s="31"/>
      <c r="AD90" s="32"/>
      <c r="AE90" s="30">
        <v>5</v>
      </c>
      <c r="AF90" s="31"/>
      <c r="AG90" s="31"/>
      <c r="AH90" s="32"/>
      <c r="AI90" s="30">
        <v>6</v>
      </c>
      <c r="AJ90" s="31"/>
      <c r="AK90" s="31"/>
      <c r="AL90" s="31"/>
      <c r="AM90" s="32"/>
      <c r="AN90" s="30">
        <v>7</v>
      </c>
      <c r="AO90" s="31"/>
      <c r="AP90" s="31"/>
      <c r="AQ90" s="31"/>
      <c r="AR90" s="32"/>
      <c r="AS90" s="30">
        <v>8</v>
      </c>
      <c r="AT90" s="31"/>
      <c r="AU90" s="31"/>
      <c r="AV90" s="31"/>
      <c r="AW90" s="32"/>
      <c r="AX90" s="36">
        <v>9</v>
      </c>
      <c r="AY90" s="36"/>
      <c r="AZ90" s="36"/>
      <c r="BA90" s="36"/>
      <c r="BB90" s="30">
        <v>10</v>
      </c>
      <c r="BC90" s="31"/>
      <c r="BD90" s="31"/>
      <c r="BE90" s="31"/>
      <c r="BF90" s="32"/>
      <c r="BG90" s="30">
        <v>11</v>
      </c>
      <c r="BH90" s="31"/>
      <c r="BI90" s="31"/>
      <c r="BJ90" s="31"/>
      <c r="BK90" s="32"/>
      <c r="BL90" s="36">
        <v>12</v>
      </c>
      <c r="BM90" s="36"/>
      <c r="BN90" s="36"/>
      <c r="BO90" s="36"/>
      <c r="BP90" s="36"/>
      <c r="BQ90" s="30">
        <v>13</v>
      </c>
      <c r="BR90" s="31"/>
      <c r="BS90" s="31"/>
      <c r="BT90" s="32"/>
      <c r="BU90" s="30">
        <v>14</v>
      </c>
      <c r="BV90" s="31"/>
      <c r="BW90" s="31"/>
      <c r="BX90" s="31"/>
      <c r="BY90" s="32"/>
    </row>
    <row r="91" spans="1:79" s="1" customFormat="1" ht="14.25" hidden="1" customHeight="1" x14ac:dyDescent="0.2">
      <c r="A91" s="33" t="s">
        <v>69</v>
      </c>
      <c r="B91" s="34"/>
      <c r="C91" s="34"/>
      <c r="D91" s="33" t="s">
        <v>57</v>
      </c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5"/>
      <c r="U91" s="38" t="s">
        <v>65</v>
      </c>
      <c r="V91" s="38"/>
      <c r="W91" s="38"/>
      <c r="X91" s="38"/>
      <c r="Y91" s="38"/>
      <c r="Z91" s="38" t="s">
        <v>66</v>
      </c>
      <c r="AA91" s="38"/>
      <c r="AB91" s="38"/>
      <c r="AC91" s="38"/>
      <c r="AD91" s="38"/>
      <c r="AE91" s="38" t="s">
        <v>91</v>
      </c>
      <c r="AF91" s="38"/>
      <c r="AG91" s="38"/>
      <c r="AH91" s="38"/>
      <c r="AI91" s="44" t="s">
        <v>170</v>
      </c>
      <c r="AJ91" s="44"/>
      <c r="AK91" s="44"/>
      <c r="AL91" s="44"/>
      <c r="AM91" s="44"/>
      <c r="AN91" s="38" t="s">
        <v>67</v>
      </c>
      <c r="AO91" s="38"/>
      <c r="AP91" s="38"/>
      <c r="AQ91" s="38"/>
      <c r="AR91" s="38"/>
      <c r="AS91" s="38" t="s">
        <v>68</v>
      </c>
      <c r="AT91" s="38"/>
      <c r="AU91" s="38"/>
      <c r="AV91" s="38"/>
      <c r="AW91" s="38"/>
      <c r="AX91" s="38" t="s">
        <v>92</v>
      </c>
      <c r="AY91" s="38"/>
      <c r="AZ91" s="38"/>
      <c r="BA91" s="38"/>
      <c r="BB91" s="44" t="s">
        <v>170</v>
      </c>
      <c r="BC91" s="44"/>
      <c r="BD91" s="44"/>
      <c r="BE91" s="44"/>
      <c r="BF91" s="44"/>
      <c r="BG91" s="38" t="s">
        <v>58</v>
      </c>
      <c r="BH91" s="38"/>
      <c r="BI91" s="38"/>
      <c r="BJ91" s="38"/>
      <c r="BK91" s="38"/>
      <c r="BL91" s="38" t="s">
        <v>59</v>
      </c>
      <c r="BM91" s="38"/>
      <c r="BN91" s="38"/>
      <c r="BO91" s="38"/>
      <c r="BP91" s="38"/>
      <c r="BQ91" s="38" t="s">
        <v>93</v>
      </c>
      <c r="BR91" s="38"/>
      <c r="BS91" s="38"/>
      <c r="BT91" s="38"/>
      <c r="BU91" s="44" t="s">
        <v>170</v>
      </c>
      <c r="BV91" s="44"/>
      <c r="BW91" s="44"/>
      <c r="BX91" s="44"/>
      <c r="BY91" s="44"/>
      <c r="CA91" t="s">
        <v>33</v>
      </c>
    </row>
    <row r="92" spans="1:79" s="99" customFormat="1" ht="25.5" customHeight="1" x14ac:dyDescent="0.2">
      <c r="A92" s="89">
        <v>1</v>
      </c>
      <c r="B92" s="90"/>
      <c r="C92" s="90"/>
      <c r="D92" s="92" t="s">
        <v>178</v>
      </c>
      <c r="E92" s="93"/>
      <c r="F92" s="93"/>
      <c r="G92" s="93"/>
      <c r="H92" s="93"/>
      <c r="I92" s="93"/>
      <c r="J92" s="93"/>
      <c r="K92" s="93"/>
      <c r="L92" s="93"/>
      <c r="M92" s="93"/>
      <c r="N92" s="93"/>
      <c r="O92" s="93"/>
      <c r="P92" s="93"/>
      <c r="Q92" s="93"/>
      <c r="R92" s="93"/>
      <c r="S92" s="93"/>
      <c r="T92" s="94"/>
      <c r="U92" s="96">
        <v>988752</v>
      </c>
      <c r="V92" s="97"/>
      <c r="W92" s="97"/>
      <c r="X92" s="97"/>
      <c r="Y92" s="98"/>
      <c r="Z92" s="96">
        <v>0</v>
      </c>
      <c r="AA92" s="97"/>
      <c r="AB92" s="97"/>
      <c r="AC92" s="97"/>
      <c r="AD92" s="98"/>
      <c r="AE92" s="96">
        <v>0</v>
      </c>
      <c r="AF92" s="97"/>
      <c r="AG92" s="97"/>
      <c r="AH92" s="98"/>
      <c r="AI92" s="96">
        <f>IF(ISNUMBER(U92),U92,0)+IF(ISNUMBER(Z92),Z92,0)</f>
        <v>988752</v>
      </c>
      <c r="AJ92" s="97"/>
      <c r="AK92" s="97"/>
      <c r="AL92" s="97"/>
      <c r="AM92" s="98"/>
      <c r="AN92" s="96">
        <v>1444177</v>
      </c>
      <c r="AO92" s="97"/>
      <c r="AP92" s="97"/>
      <c r="AQ92" s="97"/>
      <c r="AR92" s="98"/>
      <c r="AS92" s="96">
        <v>0</v>
      </c>
      <c r="AT92" s="97"/>
      <c r="AU92" s="97"/>
      <c r="AV92" s="97"/>
      <c r="AW92" s="98"/>
      <c r="AX92" s="96">
        <v>0</v>
      </c>
      <c r="AY92" s="97"/>
      <c r="AZ92" s="97"/>
      <c r="BA92" s="98"/>
      <c r="BB92" s="96">
        <f>IF(ISNUMBER(AN92),AN92,0)+IF(ISNUMBER(AS92),AS92,0)</f>
        <v>1444177</v>
      </c>
      <c r="BC92" s="97"/>
      <c r="BD92" s="97"/>
      <c r="BE92" s="97"/>
      <c r="BF92" s="98"/>
      <c r="BG92" s="96">
        <v>1162173</v>
      </c>
      <c r="BH92" s="97"/>
      <c r="BI92" s="97"/>
      <c r="BJ92" s="97"/>
      <c r="BK92" s="98"/>
      <c r="BL92" s="96">
        <v>0</v>
      </c>
      <c r="BM92" s="97"/>
      <c r="BN92" s="97"/>
      <c r="BO92" s="97"/>
      <c r="BP92" s="98"/>
      <c r="BQ92" s="96">
        <v>0</v>
      </c>
      <c r="BR92" s="97"/>
      <c r="BS92" s="97"/>
      <c r="BT92" s="98"/>
      <c r="BU92" s="96">
        <f>IF(ISNUMBER(BG92),BG92,0)+IF(ISNUMBER(BL92),BL92,0)</f>
        <v>1162173</v>
      </c>
      <c r="BV92" s="97"/>
      <c r="BW92" s="97"/>
      <c r="BX92" s="97"/>
      <c r="BY92" s="98"/>
      <c r="CA92" s="99" t="s">
        <v>34</v>
      </c>
    </row>
    <row r="93" spans="1:79" s="6" customFormat="1" ht="12.75" customHeight="1" x14ac:dyDescent="0.2">
      <c r="A93" s="87"/>
      <c r="B93" s="85"/>
      <c r="C93" s="85"/>
      <c r="D93" s="100" t="s">
        <v>147</v>
      </c>
      <c r="E93" s="101"/>
      <c r="F93" s="101"/>
      <c r="G93" s="101"/>
      <c r="H93" s="101"/>
      <c r="I93" s="101"/>
      <c r="J93" s="101"/>
      <c r="K93" s="101"/>
      <c r="L93" s="101"/>
      <c r="M93" s="101"/>
      <c r="N93" s="101"/>
      <c r="O93" s="101"/>
      <c r="P93" s="101"/>
      <c r="Q93" s="101"/>
      <c r="R93" s="101"/>
      <c r="S93" s="101"/>
      <c r="T93" s="102"/>
      <c r="U93" s="104">
        <v>988752</v>
      </c>
      <c r="V93" s="105"/>
      <c r="W93" s="105"/>
      <c r="X93" s="105"/>
      <c r="Y93" s="106"/>
      <c r="Z93" s="104">
        <v>0</v>
      </c>
      <c r="AA93" s="105"/>
      <c r="AB93" s="105"/>
      <c r="AC93" s="105"/>
      <c r="AD93" s="106"/>
      <c r="AE93" s="104">
        <v>0</v>
      </c>
      <c r="AF93" s="105"/>
      <c r="AG93" s="105"/>
      <c r="AH93" s="106"/>
      <c r="AI93" s="104">
        <f>IF(ISNUMBER(U93),U93,0)+IF(ISNUMBER(Z93),Z93,0)</f>
        <v>988752</v>
      </c>
      <c r="AJ93" s="105"/>
      <c r="AK93" s="105"/>
      <c r="AL93" s="105"/>
      <c r="AM93" s="106"/>
      <c r="AN93" s="104">
        <v>1444177</v>
      </c>
      <c r="AO93" s="105"/>
      <c r="AP93" s="105"/>
      <c r="AQ93" s="105"/>
      <c r="AR93" s="106"/>
      <c r="AS93" s="104">
        <v>0</v>
      </c>
      <c r="AT93" s="105"/>
      <c r="AU93" s="105"/>
      <c r="AV93" s="105"/>
      <c r="AW93" s="106"/>
      <c r="AX93" s="104">
        <v>0</v>
      </c>
      <c r="AY93" s="105"/>
      <c r="AZ93" s="105"/>
      <c r="BA93" s="106"/>
      <c r="BB93" s="104">
        <f>IF(ISNUMBER(AN93),AN93,0)+IF(ISNUMBER(AS93),AS93,0)</f>
        <v>1444177</v>
      </c>
      <c r="BC93" s="105"/>
      <c r="BD93" s="105"/>
      <c r="BE93" s="105"/>
      <c r="BF93" s="106"/>
      <c r="BG93" s="104">
        <v>1162173</v>
      </c>
      <c r="BH93" s="105"/>
      <c r="BI93" s="105"/>
      <c r="BJ93" s="105"/>
      <c r="BK93" s="106"/>
      <c r="BL93" s="104">
        <v>0</v>
      </c>
      <c r="BM93" s="105"/>
      <c r="BN93" s="105"/>
      <c r="BO93" s="105"/>
      <c r="BP93" s="106"/>
      <c r="BQ93" s="104">
        <v>0</v>
      </c>
      <c r="BR93" s="105"/>
      <c r="BS93" s="105"/>
      <c r="BT93" s="106"/>
      <c r="BU93" s="104">
        <f>IF(ISNUMBER(BG93),BG93,0)+IF(ISNUMBER(BL93),BL93,0)</f>
        <v>1162173</v>
      </c>
      <c r="BV93" s="105"/>
      <c r="BW93" s="105"/>
      <c r="BX93" s="105"/>
      <c r="BY93" s="106"/>
    </row>
    <row r="95" spans="1:79" ht="14.25" customHeight="1" x14ac:dyDescent="0.2">
      <c r="A95" s="42" t="s">
        <v>257</v>
      </c>
      <c r="B95" s="42"/>
      <c r="C95" s="42"/>
      <c r="D95" s="42"/>
      <c r="E95" s="42"/>
      <c r="F95" s="42"/>
      <c r="G95" s="42"/>
      <c r="H95" s="42"/>
      <c r="I95" s="42"/>
      <c r="J95" s="42"/>
      <c r="K95" s="42"/>
      <c r="L95" s="42"/>
      <c r="M95" s="42"/>
      <c r="N95" s="42"/>
      <c r="O95" s="42"/>
      <c r="P95" s="42"/>
      <c r="Q95" s="42"/>
      <c r="R95" s="42"/>
      <c r="S95" s="42"/>
      <c r="T95" s="42"/>
      <c r="U95" s="42"/>
      <c r="V95" s="42"/>
      <c r="W95" s="42"/>
      <c r="X95" s="42"/>
      <c r="Y95" s="42"/>
      <c r="Z95" s="42"/>
      <c r="AA95" s="42"/>
      <c r="AB95" s="42"/>
      <c r="AC95" s="42"/>
      <c r="AD95" s="42"/>
      <c r="AE95" s="42"/>
      <c r="AF95" s="42"/>
      <c r="AG95" s="42"/>
      <c r="AH95" s="42"/>
      <c r="AI95" s="42"/>
      <c r="AJ95" s="42"/>
      <c r="AK95" s="42"/>
      <c r="AL95" s="42"/>
      <c r="AM95" s="42"/>
      <c r="AN95" s="42"/>
      <c r="AO95" s="42"/>
      <c r="AP95" s="42"/>
      <c r="AQ95" s="42"/>
      <c r="AR95" s="42"/>
      <c r="AS95" s="42"/>
      <c r="AT95" s="42"/>
      <c r="AU95" s="42"/>
      <c r="AV95" s="42"/>
      <c r="AW95" s="42"/>
      <c r="AX95" s="42"/>
      <c r="AY95" s="42"/>
      <c r="AZ95" s="42"/>
      <c r="BA95" s="42"/>
      <c r="BB95" s="42"/>
      <c r="BC95" s="42"/>
      <c r="BD95" s="42"/>
      <c r="BE95" s="42"/>
      <c r="BF95" s="42"/>
      <c r="BG95" s="42"/>
      <c r="BH95" s="42"/>
      <c r="BI95" s="42"/>
      <c r="BJ95" s="42"/>
      <c r="BK95" s="42"/>
      <c r="BL95" s="42"/>
    </row>
    <row r="96" spans="1:79" ht="15" customHeight="1" x14ac:dyDescent="0.2">
      <c r="A96" s="45" t="s">
        <v>227</v>
      </c>
      <c r="B96" s="45"/>
      <c r="C96" s="45"/>
      <c r="D96" s="45"/>
      <c r="E96" s="45"/>
      <c r="F96" s="45"/>
      <c r="G96" s="45"/>
      <c r="H96" s="45"/>
      <c r="I96" s="45"/>
      <c r="J96" s="45"/>
      <c r="K96" s="45"/>
      <c r="L96" s="45"/>
      <c r="M96" s="45"/>
      <c r="N96" s="45"/>
      <c r="O96" s="45"/>
      <c r="P96" s="45"/>
      <c r="Q96" s="45"/>
      <c r="R96" s="45"/>
      <c r="S96" s="45"/>
      <c r="T96" s="45"/>
      <c r="U96" s="45"/>
      <c r="V96" s="45"/>
      <c r="W96" s="45"/>
      <c r="X96" s="45"/>
      <c r="Y96" s="45"/>
      <c r="Z96" s="45"/>
      <c r="AA96" s="45"/>
      <c r="AB96" s="45"/>
      <c r="AC96" s="45"/>
      <c r="AD96" s="45"/>
      <c r="AE96" s="45"/>
      <c r="AF96" s="45"/>
      <c r="AG96" s="45"/>
      <c r="AH96" s="45"/>
      <c r="AI96" s="45"/>
      <c r="AJ96" s="45"/>
      <c r="AK96" s="45"/>
      <c r="AL96" s="45"/>
      <c r="AM96" s="45"/>
      <c r="AN96" s="45"/>
      <c r="AO96" s="45"/>
      <c r="AP96" s="45"/>
      <c r="AQ96" s="45"/>
      <c r="AR96" s="45"/>
      <c r="AS96" s="45"/>
      <c r="AT96" s="45"/>
      <c r="AU96" s="45"/>
      <c r="AV96" s="45"/>
      <c r="AW96" s="45"/>
      <c r="AX96" s="45"/>
      <c r="AY96" s="45"/>
      <c r="AZ96" s="45"/>
      <c r="BA96" s="45"/>
      <c r="BB96" s="45"/>
      <c r="BC96" s="45"/>
      <c r="BD96" s="45"/>
      <c r="BE96" s="45"/>
      <c r="BF96" s="45"/>
      <c r="BG96" s="45"/>
      <c r="BH96" s="45"/>
    </row>
    <row r="97" spans="1:79" ht="23.1" customHeight="1" x14ac:dyDescent="0.2">
      <c r="A97" s="61" t="s">
        <v>6</v>
      </c>
      <c r="B97" s="62"/>
      <c r="C97" s="62"/>
      <c r="D97" s="61" t="s">
        <v>121</v>
      </c>
      <c r="E97" s="62"/>
      <c r="F97" s="62"/>
      <c r="G97" s="62"/>
      <c r="H97" s="62"/>
      <c r="I97" s="62"/>
      <c r="J97" s="62"/>
      <c r="K97" s="62"/>
      <c r="L97" s="62"/>
      <c r="M97" s="62"/>
      <c r="N97" s="62"/>
      <c r="O97" s="62"/>
      <c r="P97" s="62"/>
      <c r="Q97" s="62"/>
      <c r="R97" s="62"/>
      <c r="S97" s="62"/>
      <c r="T97" s="63"/>
      <c r="U97" s="36" t="s">
        <v>249</v>
      </c>
      <c r="V97" s="36"/>
      <c r="W97" s="36"/>
      <c r="X97" s="36"/>
      <c r="Y97" s="36"/>
      <c r="Z97" s="36"/>
      <c r="AA97" s="36"/>
      <c r="AB97" s="36"/>
      <c r="AC97" s="36"/>
      <c r="AD97" s="36"/>
      <c r="AE97" s="36"/>
      <c r="AF97" s="36"/>
      <c r="AG97" s="36"/>
      <c r="AH97" s="36"/>
      <c r="AI97" s="36"/>
      <c r="AJ97" s="36"/>
      <c r="AK97" s="36"/>
      <c r="AL97" s="36"/>
      <c r="AM97" s="36"/>
      <c r="AN97" s="36"/>
      <c r="AO97" s="36" t="s">
        <v>254</v>
      </c>
      <c r="AP97" s="36"/>
      <c r="AQ97" s="36"/>
      <c r="AR97" s="36"/>
      <c r="AS97" s="36"/>
      <c r="AT97" s="36"/>
      <c r="AU97" s="36"/>
      <c r="AV97" s="36"/>
      <c r="AW97" s="36"/>
      <c r="AX97" s="36"/>
      <c r="AY97" s="36"/>
      <c r="AZ97" s="36"/>
      <c r="BA97" s="36"/>
      <c r="BB97" s="36"/>
      <c r="BC97" s="36"/>
      <c r="BD97" s="36"/>
      <c r="BE97" s="36"/>
      <c r="BF97" s="36"/>
      <c r="BG97" s="36"/>
      <c r="BH97" s="36"/>
    </row>
    <row r="98" spans="1:79" ht="54" customHeight="1" x14ac:dyDescent="0.2">
      <c r="A98" s="64"/>
      <c r="B98" s="65"/>
      <c r="C98" s="65"/>
      <c r="D98" s="64"/>
      <c r="E98" s="65"/>
      <c r="F98" s="65"/>
      <c r="G98" s="65"/>
      <c r="H98" s="65"/>
      <c r="I98" s="65"/>
      <c r="J98" s="65"/>
      <c r="K98" s="65"/>
      <c r="L98" s="65"/>
      <c r="M98" s="65"/>
      <c r="N98" s="65"/>
      <c r="O98" s="65"/>
      <c r="P98" s="65"/>
      <c r="Q98" s="65"/>
      <c r="R98" s="65"/>
      <c r="S98" s="65"/>
      <c r="T98" s="66"/>
      <c r="U98" s="30" t="s">
        <v>4</v>
      </c>
      <c r="V98" s="31"/>
      <c r="W98" s="31"/>
      <c r="X98" s="31"/>
      <c r="Y98" s="32"/>
      <c r="Z98" s="30" t="s">
        <v>3</v>
      </c>
      <c r="AA98" s="31"/>
      <c r="AB98" s="31"/>
      <c r="AC98" s="31"/>
      <c r="AD98" s="32"/>
      <c r="AE98" s="46" t="s">
        <v>116</v>
      </c>
      <c r="AF98" s="47"/>
      <c r="AG98" s="47"/>
      <c r="AH98" s="47"/>
      <c r="AI98" s="48"/>
      <c r="AJ98" s="30" t="s">
        <v>5</v>
      </c>
      <c r="AK98" s="31"/>
      <c r="AL98" s="31"/>
      <c r="AM98" s="31"/>
      <c r="AN98" s="32"/>
      <c r="AO98" s="30" t="s">
        <v>4</v>
      </c>
      <c r="AP98" s="31"/>
      <c r="AQ98" s="31"/>
      <c r="AR98" s="31"/>
      <c r="AS98" s="32"/>
      <c r="AT98" s="30" t="s">
        <v>3</v>
      </c>
      <c r="AU98" s="31"/>
      <c r="AV98" s="31"/>
      <c r="AW98" s="31"/>
      <c r="AX98" s="32"/>
      <c r="AY98" s="46" t="s">
        <v>116</v>
      </c>
      <c r="AZ98" s="47"/>
      <c r="BA98" s="47"/>
      <c r="BB98" s="47"/>
      <c r="BC98" s="48"/>
      <c r="BD98" s="36" t="s">
        <v>96</v>
      </c>
      <c r="BE98" s="36"/>
      <c r="BF98" s="36"/>
      <c r="BG98" s="36"/>
      <c r="BH98" s="36"/>
    </row>
    <row r="99" spans="1:79" ht="15" customHeight="1" x14ac:dyDescent="0.2">
      <c r="A99" s="30" t="s">
        <v>169</v>
      </c>
      <c r="B99" s="31"/>
      <c r="C99" s="31"/>
      <c r="D99" s="30">
        <v>2</v>
      </c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2"/>
      <c r="U99" s="30">
        <v>3</v>
      </c>
      <c r="V99" s="31"/>
      <c r="W99" s="31"/>
      <c r="X99" s="31"/>
      <c r="Y99" s="32"/>
      <c r="Z99" s="30">
        <v>4</v>
      </c>
      <c r="AA99" s="31"/>
      <c r="AB99" s="31"/>
      <c r="AC99" s="31"/>
      <c r="AD99" s="32"/>
      <c r="AE99" s="30">
        <v>5</v>
      </c>
      <c r="AF99" s="31"/>
      <c r="AG99" s="31"/>
      <c r="AH99" s="31"/>
      <c r="AI99" s="32"/>
      <c r="AJ99" s="30">
        <v>6</v>
      </c>
      <c r="AK99" s="31"/>
      <c r="AL99" s="31"/>
      <c r="AM99" s="31"/>
      <c r="AN99" s="32"/>
      <c r="AO99" s="30">
        <v>7</v>
      </c>
      <c r="AP99" s="31"/>
      <c r="AQ99" s="31"/>
      <c r="AR99" s="31"/>
      <c r="AS99" s="32"/>
      <c r="AT99" s="30">
        <v>8</v>
      </c>
      <c r="AU99" s="31"/>
      <c r="AV99" s="31"/>
      <c r="AW99" s="31"/>
      <c r="AX99" s="32"/>
      <c r="AY99" s="30">
        <v>9</v>
      </c>
      <c r="AZ99" s="31"/>
      <c r="BA99" s="31"/>
      <c r="BB99" s="31"/>
      <c r="BC99" s="32"/>
      <c r="BD99" s="30">
        <v>10</v>
      </c>
      <c r="BE99" s="31"/>
      <c r="BF99" s="31"/>
      <c r="BG99" s="31"/>
      <c r="BH99" s="32"/>
    </row>
    <row r="100" spans="1:79" s="1" customFormat="1" ht="12.75" hidden="1" customHeight="1" x14ac:dyDescent="0.2">
      <c r="A100" s="33" t="s">
        <v>69</v>
      </c>
      <c r="B100" s="34"/>
      <c r="C100" s="34"/>
      <c r="D100" s="33" t="s">
        <v>57</v>
      </c>
      <c r="E100" s="34"/>
      <c r="F100" s="34"/>
      <c r="G100" s="34"/>
      <c r="H100" s="34"/>
      <c r="I100" s="34"/>
      <c r="J100" s="34"/>
      <c r="K100" s="34"/>
      <c r="L100" s="34"/>
      <c r="M100" s="34"/>
      <c r="N100" s="34"/>
      <c r="O100" s="34"/>
      <c r="P100" s="34"/>
      <c r="Q100" s="34"/>
      <c r="R100" s="34"/>
      <c r="S100" s="34"/>
      <c r="T100" s="35"/>
      <c r="U100" s="33" t="s">
        <v>60</v>
      </c>
      <c r="V100" s="34"/>
      <c r="W100" s="34"/>
      <c r="X100" s="34"/>
      <c r="Y100" s="35"/>
      <c r="Z100" s="33" t="s">
        <v>61</v>
      </c>
      <c r="AA100" s="34"/>
      <c r="AB100" s="34"/>
      <c r="AC100" s="34"/>
      <c r="AD100" s="35"/>
      <c r="AE100" s="33" t="s">
        <v>94</v>
      </c>
      <c r="AF100" s="34"/>
      <c r="AG100" s="34"/>
      <c r="AH100" s="34"/>
      <c r="AI100" s="35"/>
      <c r="AJ100" s="50" t="s">
        <v>171</v>
      </c>
      <c r="AK100" s="51"/>
      <c r="AL100" s="51"/>
      <c r="AM100" s="51"/>
      <c r="AN100" s="52"/>
      <c r="AO100" s="33" t="s">
        <v>62</v>
      </c>
      <c r="AP100" s="34"/>
      <c r="AQ100" s="34"/>
      <c r="AR100" s="34"/>
      <c r="AS100" s="35"/>
      <c r="AT100" s="33" t="s">
        <v>63</v>
      </c>
      <c r="AU100" s="34"/>
      <c r="AV100" s="34"/>
      <c r="AW100" s="34"/>
      <c r="AX100" s="35"/>
      <c r="AY100" s="33" t="s">
        <v>95</v>
      </c>
      <c r="AZ100" s="34"/>
      <c r="BA100" s="34"/>
      <c r="BB100" s="34"/>
      <c r="BC100" s="35"/>
      <c r="BD100" s="44" t="s">
        <v>171</v>
      </c>
      <c r="BE100" s="44"/>
      <c r="BF100" s="44"/>
      <c r="BG100" s="44"/>
      <c r="BH100" s="44"/>
      <c r="CA100" s="1" t="s">
        <v>35</v>
      </c>
    </row>
    <row r="101" spans="1:79" s="99" customFormat="1" ht="25.5" customHeight="1" x14ac:dyDescent="0.2">
      <c r="A101" s="89">
        <v>1</v>
      </c>
      <c r="B101" s="90"/>
      <c r="C101" s="90"/>
      <c r="D101" s="92" t="s">
        <v>178</v>
      </c>
      <c r="E101" s="93"/>
      <c r="F101" s="93"/>
      <c r="G101" s="93"/>
      <c r="H101" s="93"/>
      <c r="I101" s="93"/>
      <c r="J101" s="93"/>
      <c r="K101" s="93"/>
      <c r="L101" s="93"/>
      <c r="M101" s="93"/>
      <c r="N101" s="93"/>
      <c r="O101" s="93"/>
      <c r="P101" s="93"/>
      <c r="Q101" s="93"/>
      <c r="R101" s="93"/>
      <c r="S101" s="93"/>
      <c r="T101" s="94"/>
      <c r="U101" s="96">
        <v>2057315</v>
      </c>
      <c r="V101" s="97"/>
      <c r="W101" s="97"/>
      <c r="X101" s="97"/>
      <c r="Y101" s="98"/>
      <c r="Z101" s="96">
        <v>0</v>
      </c>
      <c r="AA101" s="97"/>
      <c r="AB101" s="97"/>
      <c r="AC101" s="97"/>
      <c r="AD101" s="98"/>
      <c r="AE101" s="95">
        <v>0</v>
      </c>
      <c r="AF101" s="95"/>
      <c r="AG101" s="95"/>
      <c r="AH101" s="95"/>
      <c r="AI101" s="95"/>
      <c r="AJ101" s="110">
        <f>IF(ISNUMBER(U101),U101,0)+IF(ISNUMBER(Z101),Z101,0)</f>
        <v>2057315</v>
      </c>
      <c r="AK101" s="110"/>
      <c r="AL101" s="110"/>
      <c r="AM101" s="110"/>
      <c r="AN101" s="110"/>
      <c r="AO101" s="95">
        <v>2263050</v>
      </c>
      <c r="AP101" s="95"/>
      <c r="AQ101" s="95"/>
      <c r="AR101" s="95"/>
      <c r="AS101" s="95"/>
      <c r="AT101" s="110">
        <v>0</v>
      </c>
      <c r="AU101" s="110"/>
      <c r="AV101" s="110"/>
      <c r="AW101" s="110"/>
      <c r="AX101" s="110"/>
      <c r="AY101" s="95">
        <v>0</v>
      </c>
      <c r="AZ101" s="95"/>
      <c r="BA101" s="95"/>
      <c r="BB101" s="95"/>
      <c r="BC101" s="95"/>
      <c r="BD101" s="110">
        <f>IF(ISNUMBER(AO101),AO101,0)+IF(ISNUMBER(AT101),AT101,0)</f>
        <v>2263050</v>
      </c>
      <c r="BE101" s="110"/>
      <c r="BF101" s="110"/>
      <c r="BG101" s="110"/>
      <c r="BH101" s="110"/>
      <c r="CA101" s="99" t="s">
        <v>36</v>
      </c>
    </row>
    <row r="102" spans="1:79" s="6" customFormat="1" ht="12.75" customHeight="1" x14ac:dyDescent="0.2">
      <c r="A102" s="87"/>
      <c r="B102" s="85"/>
      <c r="C102" s="85"/>
      <c r="D102" s="100" t="s">
        <v>147</v>
      </c>
      <c r="E102" s="101"/>
      <c r="F102" s="101"/>
      <c r="G102" s="101"/>
      <c r="H102" s="101"/>
      <c r="I102" s="101"/>
      <c r="J102" s="101"/>
      <c r="K102" s="101"/>
      <c r="L102" s="101"/>
      <c r="M102" s="101"/>
      <c r="N102" s="101"/>
      <c r="O102" s="101"/>
      <c r="P102" s="101"/>
      <c r="Q102" s="101"/>
      <c r="R102" s="101"/>
      <c r="S102" s="101"/>
      <c r="T102" s="102"/>
      <c r="U102" s="104">
        <v>2057315</v>
      </c>
      <c r="V102" s="105"/>
      <c r="W102" s="105"/>
      <c r="X102" s="105"/>
      <c r="Y102" s="106"/>
      <c r="Z102" s="104">
        <v>0</v>
      </c>
      <c r="AA102" s="105"/>
      <c r="AB102" s="105"/>
      <c r="AC102" s="105"/>
      <c r="AD102" s="106"/>
      <c r="AE102" s="103">
        <v>0</v>
      </c>
      <c r="AF102" s="103"/>
      <c r="AG102" s="103"/>
      <c r="AH102" s="103"/>
      <c r="AI102" s="103"/>
      <c r="AJ102" s="88">
        <f>IF(ISNUMBER(U102),U102,0)+IF(ISNUMBER(Z102),Z102,0)</f>
        <v>2057315</v>
      </c>
      <c r="AK102" s="88"/>
      <c r="AL102" s="88"/>
      <c r="AM102" s="88"/>
      <c r="AN102" s="88"/>
      <c r="AO102" s="103">
        <v>2263050</v>
      </c>
      <c r="AP102" s="103"/>
      <c r="AQ102" s="103"/>
      <c r="AR102" s="103"/>
      <c r="AS102" s="103"/>
      <c r="AT102" s="88">
        <v>0</v>
      </c>
      <c r="AU102" s="88"/>
      <c r="AV102" s="88"/>
      <c r="AW102" s="88"/>
      <c r="AX102" s="88"/>
      <c r="AY102" s="103">
        <v>0</v>
      </c>
      <c r="AZ102" s="103"/>
      <c r="BA102" s="103"/>
      <c r="BB102" s="103"/>
      <c r="BC102" s="103"/>
      <c r="BD102" s="88">
        <f>IF(ISNUMBER(AO102),AO102,0)+IF(ISNUMBER(AT102),AT102,0)</f>
        <v>2263050</v>
      </c>
      <c r="BE102" s="88"/>
      <c r="BF102" s="88"/>
      <c r="BG102" s="88"/>
      <c r="BH102" s="88"/>
    </row>
    <row r="103" spans="1:79" s="5" customFormat="1" ht="12.75" customHeight="1" x14ac:dyDescent="0.2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8"/>
      <c r="U103" s="18"/>
      <c r="V103" s="18"/>
      <c r="W103" s="18"/>
      <c r="X103" s="18"/>
      <c r="Y103" s="18"/>
      <c r="Z103" s="18"/>
      <c r="AA103" s="18"/>
      <c r="AB103" s="18"/>
      <c r="AC103" s="18"/>
      <c r="AD103" s="18"/>
      <c r="AE103" s="18"/>
      <c r="AF103" s="18"/>
      <c r="AG103" s="18"/>
      <c r="AH103" s="18"/>
      <c r="AI103" s="18"/>
      <c r="AJ103" s="18"/>
      <c r="AK103" s="18"/>
      <c r="AL103" s="18"/>
      <c r="AM103" s="18"/>
      <c r="AN103" s="18"/>
      <c r="AO103" s="18"/>
      <c r="AP103" s="18"/>
      <c r="AQ103" s="18"/>
      <c r="AR103" s="18"/>
      <c r="AS103" s="18"/>
      <c r="AT103" s="18"/>
      <c r="AU103" s="18"/>
      <c r="AV103" s="18"/>
      <c r="AW103" s="18"/>
      <c r="AX103" s="18"/>
      <c r="AY103" s="18"/>
      <c r="AZ103" s="18"/>
      <c r="BA103" s="18"/>
      <c r="BB103" s="18"/>
      <c r="BC103" s="18"/>
    </row>
    <row r="105" spans="1:79" ht="14.25" customHeight="1" x14ac:dyDescent="0.2">
      <c r="A105" s="42" t="s">
        <v>152</v>
      </c>
      <c r="B105" s="42"/>
      <c r="C105" s="42"/>
      <c r="D105" s="42"/>
      <c r="E105" s="42"/>
      <c r="F105" s="42"/>
      <c r="G105" s="42"/>
      <c r="H105" s="42"/>
      <c r="I105" s="42"/>
      <c r="J105" s="42"/>
      <c r="K105" s="42"/>
      <c r="L105" s="42"/>
      <c r="M105" s="42"/>
      <c r="N105" s="42"/>
      <c r="O105" s="42"/>
      <c r="P105" s="42"/>
      <c r="Q105" s="42"/>
      <c r="R105" s="42"/>
      <c r="S105" s="42"/>
      <c r="T105" s="42"/>
      <c r="U105" s="42"/>
      <c r="V105" s="42"/>
      <c r="W105" s="42"/>
      <c r="X105" s="42"/>
      <c r="Y105" s="42"/>
      <c r="Z105" s="42"/>
      <c r="AA105" s="42"/>
      <c r="AB105" s="42"/>
      <c r="AC105" s="42"/>
      <c r="AD105" s="42"/>
      <c r="AE105" s="42"/>
      <c r="AF105" s="42"/>
      <c r="AG105" s="42"/>
      <c r="AH105" s="42"/>
      <c r="AI105" s="42"/>
      <c r="AJ105" s="42"/>
      <c r="AK105" s="42"/>
      <c r="AL105" s="42"/>
      <c r="AM105" s="42"/>
      <c r="AN105" s="42"/>
      <c r="AO105" s="42"/>
      <c r="AP105" s="42"/>
      <c r="AQ105" s="42"/>
      <c r="AR105" s="42"/>
      <c r="AS105" s="42"/>
      <c r="AT105" s="42"/>
      <c r="AU105" s="42"/>
      <c r="AV105" s="42"/>
      <c r="AW105" s="42"/>
      <c r="AX105" s="42"/>
      <c r="AY105" s="42"/>
      <c r="AZ105" s="42"/>
      <c r="BA105" s="42"/>
      <c r="BB105" s="42"/>
      <c r="BC105" s="42"/>
      <c r="BD105" s="42"/>
      <c r="BE105" s="42"/>
      <c r="BF105" s="42"/>
      <c r="BG105" s="42"/>
      <c r="BH105" s="42"/>
      <c r="BI105" s="42"/>
      <c r="BJ105" s="42"/>
      <c r="BK105" s="42"/>
      <c r="BL105" s="42"/>
    </row>
    <row r="106" spans="1:79" ht="14.25" customHeight="1" x14ac:dyDescent="0.2">
      <c r="A106" s="42" t="s">
        <v>243</v>
      </c>
      <c r="B106" s="42"/>
      <c r="C106" s="42"/>
      <c r="D106" s="42"/>
      <c r="E106" s="42"/>
      <c r="F106" s="42"/>
      <c r="G106" s="42"/>
      <c r="H106" s="42"/>
      <c r="I106" s="42"/>
      <c r="J106" s="42"/>
      <c r="K106" s="42"/>
      <c r="L106" s="42"/>
      <c r="M106" s="42"/>
      <c r="N106" s="42"/>
      <c r="O106" s="42"/>
      <c r="P106" s="42"/>
      <c r="Q106" s="42"/>
      <c r="R106" s="42"/>
      <c r="S106" s="42"/>
      <c r="T106" s="42"/>
      <c r="U106" s="42"/>
      <c r="V106" s="42"/>
      <c r="W106" s="42"/>
      <c r="X106" s="42"/>
      <c r="Y106" s="42"/>
      <c r="Z106" s="42"/>
      <c r="AA106" s="42"/>
      <c r="AB106" s="42"/>
      <c r="AC106" s="42"/>
      <c r="AD106" s="42"/>
      <c r="AE106" s="42"/>
      <c r="AF106" s="42"/>
      <c r="AG106" s="42"/>
      <c r="AH106" s="42"/>
      <c r="AI106" s="42"/>
      <c r="AJ106" s="42"/>
      <c r="AK106" s="42"/>
      <c r="AL106" s="42"/>
      <c r="AM106" s="42"/>
      <c r="AN106" s="42"/>
      <c r="AO106" s="42"/>
      <c r="AP106" s="42"/>
      <c r="AQ106" s="42"/>
      <c r="AR106" s="42"/>
      <c r="AS106" s="42"/>
      <c r="AT106" s="42"/>
      <c r="AU106" s="42"/>
      <c r="AV106" s="42"/>
      <c r="AW106" s="42"/>
      <c r="AX106" s="42"/>
      <c r="AY106" s="42"/>
      <c r="AZ106" s="42"/>
      <c r="BA106" s="42"/>
      <c r="BB106" s="42"/>
      <c r="BC106" s="42"/>
      <c r="BD106" s="42"/>
      <c r="BE106" s="42"/>
      <c r="BF106" s="42"/>
      <c r="BG106" s="42"/>
      <c r="BH106" s="42"/>
      <c r="BI106" s="42"/>
      <c r="BJ106" s="42"/>
      <c r="BK106" s="42"/>
      <c r="BL106" s="42"/>
    </row>
    <row r="107" spans="1:79" ht="23.1" customHeight="1" x14ac:dyDescent="0.2">
      <c r="A107" s="61" t="s">
        <v>6</v>
      </c>
      <c r="B107" s="62"/>
      <c r="C107" s="62"/>
      <c r="D107" s="36" t="s">
        <v>9</v>
      </c>
      <c r="E107" s="36"/>
      <c r="F107" s="36"/>
      <c r="G107" s="36"/>
      <c r="H107" s="36"/>
      <c r="I107" s="36"/>
      <c r="J107" s="36"/>
      <c r="K107" s="36"/>
      <c r="L107" s="36"/>
      <c r="M107" s="36"/>
      <c r="N107" s="36"/>
      <c r="O107" s="36"/>
      <c r="P107" s="36"/>
      <c r="Q107" s="36" t="s">
        <v>8</v>
      </c>
      <c r="R107" s="36"/>
      <c r="S107" s="36"/>
      <c r="T107" s="36"/>
      <c r="U107" s="36"/>
      <c r="V107" s="36" t="s">
        <v>7</v>
      </c>
      <c r="W107" s="36"/>
      <c r="X107" s="36"/>
      <c r="Y107" s="36"/>
      <c r="Z107" s="36"/>
      <c r="AA107" s="36"/>
      <c r="AB107" s="36"/>
      <c r="AC107" s="36"/>
      <c r="AD107" s="36"/>
      <c r="AE107" s="36"/>
      <c r="AF107" s="30" t="s">
        <v>228</v>
      </c>
      <c r="AG107" s="31"/>
      <c r="AH107" s="31"/>
      <c r="AI107" s="31"/>
      <c r="AJ107" s="31"/>
      <c r="AK107" s="31"/>
      <c r="AL107" s="31"/>
      <c r="AM107" s="31"/>
      <c r="AN107" s="31"/>
      <c r="AO107" s="31"/>
      <c r="AP107" s="31"/>
      <c r="AQ107" s="31"/>
      <c r="AR107" s="31"/>
      <c r="AS107" s="31"/>
      <c r="AT107" s="32"/>
      <c r="AU107" s="30" t="s">
        <v>231</v>
      </c>
      <c r="AV107" s="31"/>
      <c r="AW107" s="31"/>
      <c r="AX107" s="31"/>
      <c r="AY107" s="31"/>
      <c r="AZ107" s="31"/>
      <c r="BA107" s="31"/>
      <c r="BB107" s="31"/>
      <c r="BC107" s="31"/>
      <c r="BD107" s="31"/>
      <c r="BE107" s="31"/>
      <c r="BF107" s="31"/>
      <c r="BG107" s="31"/>
      <c r="BH107" s="31"/>
      <c r="BI107" s="32"/>
      <c r="BJ107" s="30" t="s">
        <v>239</v>
      </c>
      <c r="BK107" s="31"/>
      <c r="BL107" s="31"/>
      <c r="BM107" s="31"/>
      <c r="BN107" s="31"/>
      <c r="BO107" s="31"/>
      <c r="BP107" s="31"/>
      <c r="BQ107" s="31"/>
      <c r="BR107" s="31"/>
      <c r="BS107" s="31"/>
      <c r="BT107" s="31"/>
      <c r="BU107" s="31"/>
      <c r="BV107" s="31"/>
      <c r="BW107" s="31"/>
      <c r="BX107" s="32"/>
    </row>
    <row r="108" spans="1:79" ht="32.25" customHeight="1" x14ac:dyDescent="0.2">
      <c r="A108" s="64"/>
      <c r="B108" s="65"/>
      <c r="C108" s="65"/>
      <c r="D108" s="36"/>
      <c r="E108" s="36"/>
      <c r="F108" s="36"/>
      <c r="G108" s="36"/>
      <c r="H108" s="36"/>
      <c r="I108" s="36"/>
      <c r="J108" s="36"/>
      <c r="K108" s="36"/>
      <c r="L108" s="36"/>
      <c r="M108" s="36"/>
      <c r="N108" s="36"/>
      <c r="O108" s="36"/>
      <c r="P108" s="36"/>
      <c r="Q108" s="36"/>
      <c r="R108" s="36"/>
      <c r="S108" s="36"/>
      <c r="T108" s="36"/>
      <c r="U108" s="36"/>
      <c r="V108" s="36"/>
      <c r="W108" s="36"/>
      <c r="X108" s="36"/>
      <c r="Y108" s="36"/>
      <c r="Z108" s="36"/>
      <c r="AA108" s="36"/>
      <c r="AB108" s="36"/>
      <c r="AC108" s="36"/>
      <c r="AD108" s="36"/>
      <c r="AE108" s="36"/>
      <c r="AF108" s="36" t="s">
        <v>4</v>
      </c>
      <c r="AG108" s="36"/>
      <c r="AH108" s="36"/>
      <c r="AI108" s="36"/>
      <c r="AJ108" s="36"/>
      <c r="AK108" s="36" t="s">
        <v>3</v>
      </c>
      <c r="AL108" s="36"/>
      <c r="AM108" s="36"/>
      <c r="AN108" s="36"/>
      <c r="AO108" s="36"/>
      <c r="AP108" s="36" t="s">
        <v>123</v>
      </c>
      <c r="AQ108" s="36"/>
      <c r="AR108" s="36"/>
      <c r="AS108" s="36"/>
      <c r="AT108" s="36"/>
      <c r="AU108" s="36" t="s">
        <v>4</v>
      </c>
      <c r="AV108" s="36"/>
      <c r="AW108" s="36"/>
      <c r="AX108" s="36"/>
      <c r="AY108" s="36"/>
      <c r="AZ108" s="36" t="s">
        <v>3</v>
      </c>
      <c r="BA108" s="36"/>
      <c r="BB108" s="36"/>
      <c r="BC108" s="36"/>
      <c r="BD108" s="36"/>
      <c r="BE108" s="36" t="s">
        <v>90</v>
      </c>
      <c r="BF108" s="36"/>
      <c r="BG108" s="36"/>
      <c r="BH108" s="36"/>
      <c r="BI108" s="36"/>
      <c r="BJ108" s="36" t="s">
        <v>4</v>
      </c>
      <c r="BK108" s="36"/>
      <c r="BL108" s="36"/>
      <c r="BM108" s="36"/>
      <c r="BN108" s="36"/>
      <c r="BO108" s="36" t="s">
        <v>3</v>
      </c>
      <c r="BP108" s="36"/>
      <c r="BQ108" s="36"/>
      <c r="BR108" s="36"/>
      <c r="BS108" s="36"/>
      <c r="BT108" s="36" t="s">
        <v>97</v>
      </c>
      <c r="BU108" s="36"/>
      <c r="BV108" s="36"/>
      <c r="BW108" s="36"/>
      <c r="BX108" s="36"/>
    </row>
    <row r="109" spans="1:79" ht="15" customHeight="1" x14ac:dyDescent="0.2">
      <c r="A109" s="30">
        <v>1</v>
      </c>
      <c r="B109" s="31"/>
      <c r="C109" s="31"/>
      <c r="D109" s="36">
        <v>2</v>
      </c>
      <c r="E109" s="36"/>
      <c r="F109" s="36"/>
      <c r="G109" s="36"/>
      <c r="H109" s="36"/>
      <c r="I109" s="36"/>
      <c r="J109" s="36"/>
      <c r="K109" s="36"/>
      <c r="L109" s="36"/>
      <c r="M109" s="36"/>
      <c r="N109" s="36"/>
      <c r="O109" s="36"/>
      <c r="P109" s="36"/>
      <c r="Q109" s="36">
        <v>3</v>
      </c>
      <c r="R109" s="36"/>
      <c r="S109" s="36"/>
      <c r="T109" s="36"/>
      <c r="U109" s="36"/>
      <c r="V109" s="36">
        <v>4</v>
      </c>
      <c r="W109" s="36"/>
      <c r="X109" s="36"/>
      <c r="Y109" s="36"/>
      <c r="Z109" s="36"/>
      <c r="AA109" s="36"/>
      <c r="AB109" s="36"/>
      <c r="AC109" s="36"/>
      <c r="AD109" s="36"/>
      <c r="AE109" s="36"/>
      <c r="AF109" s="36">
        <v>5</v>
      </c>
      <c r="AG109" s="36"/>
      <c r="AH109" s="36"/>
      <c r="AI109" s="36"/>
      <c r="AJ109" s="36"/>
      <c r="AK109" s="36">
        <v>6</v>
      </c>
      <c r="AL109" s="36"/>
      <c r="AM109" s="36"/>
      <c r="AN109" s="36"/>
      <c r="AO109" s="36"/>
      <c r="AP109" s="36">
        <v>7</v>
      </c>
      <c r="AQ109" s="36"/>
      <c r="AR109" s="36"/>
      <c r="AS109" s="36"/>
      <c r="AT109" s="36"/>
      <c r="AU109" s="36">
        <v>8</v>
      </c>
      <c r="AV109" s="36"/>
      <c r="AW109" s="36"/>
      <c r="AX109" s="36"/>
      <c r="AY109" s="36"/>
      <c r="AZ109" s="36">
        <v>9</v>
      </c>
      <c r="BA109" s="36"/>
      <c r="BB109" s="36"/>
      <c r="BC109" s="36"/>
      <c r="BD109" s="36"/>
      <c r="BE109" s="36">
        <v>10</v>
      </c>
      <c r="BF109" s="36"/>
      <c r="BG109" s="36"/>
      <c r="BH109" s="36"/>
      <c r="BI109" s="36"/>
      <c r="BJ109" s="36">
        <v>11</v>
      </c>
      <c r="BK109" s="36"/>
      <c r="BL109" s="36"/>
      <c r="BM109" s="36"/>
      <c r="BN109" s="36"/>
      <c r="BO109" s="36">
        <v>12</v>
      </c>
      <c r="BP109" s="36"/>
      <c r="BQ109" s="36"/>
      <c r="BR109" s="36"/>
      <c r="BS109" s="36"/>
      <c r="BT109" s="36">
        <v>13</v>
      </c>
      <c r="BU109" s="36"/>
      <c r="BV109" s="36"/>
      <c r="BW109" s="36"/>
      <c r="BX109" s="36"/>
    </row>
    <row r="110" spans="1:79" ht="10.5" hidden="1" customHeight="1" x14ac:dyDescent="0.2">
      <c r="A110" s="33" t="s">
        <v>154</v>
      </c>
      <c r="B110" s="34"/>
      <c r="C110" s="34"/>
      <c r="D110" s="36" t="s">
        <v>57</v>
      </c>
      <c r="E110" s="36"/>
      <c r="F110" s="36"/>
      <c r="G110" s="36"/>
      <c r="H110" s="36"/>
      <c r="I110" s="36"/>
      <c r="J110" s="36"/>
      <c r="K110" s="36"/>
      <c r="L110" s="36"/>
      <c r="M110" s="36"/>
      <c r="N110" s="36"/>
      <c r="O110" s="36"/>
      <c r="P110" s="36"/>
      <c r="Q110" s="36" t="s">
        <v>70</v>
      </c>
      <c r="R110" s="36"/>
      <c r="S110" s="36"/>
      <c r="T110" s="36"/>
      <c r="U110" s="36"/>
      <c r="V110" s="36" t="s">
        <v>71</v>
      </c>
      <c r="W110" s="36"/>
      <c r="X110" s="36"/>
      <c r="Y110" s="36"/>
      <c r="Z110" s="36"/>
      <c r="AA110" s="36"/>
      <c r="AB110" s="36"/>
      <c r="AC110" s="36"/>
      <c r="AD110" s="36"/>
      <c r="AE110" s="36"/>
      <c r="AF110" s="38" t="s">
        <v>111</v>
      </c>
      <c r="AG110" s="38"/>
      <c r="AH110" s="38"/>
      <c r="AI110" s="38"/>
      <c r="AJ110" s="38"/>
      <c r="AK110" s="37" t="s">
        <v>112</v>
      </c>
      <c r="AL110" s="37"/>
      <c r="AM110" s="37"/>
      <c r="AN110" s="37"/>
      <c r="AO110" s="37"/>
      <c r="AP110" s="44" t="s">
        <v>180</v>
      </c>
      <c r="AQ110" s="44"/>
      <c r="AR110" s="44"/>
      <c r="AS110" s="44"/>
      <c r="AT110" s="44"/>
      <c r="AU110" s="38" t="s">
        <v>113</v>
      </c>
      <c r="AV110" s="38"/>
      <c r="AW110" s="38"/>
      <c r="AX110" s="38"/>
      <c r="AY110" s="38"/>
      <c r="AZ110" s="37" t="s">
        <v>114</v>
      </c>
      <c r="BA110" s="37"/>
      <c r="BB110" s="37"/>
      <c r="BC110" s="37"/>
      <c r="BD110" s="37"/>
      <c r="BE110" s="44" t="s">
        <v>180</v>
      </c>
      <c r="BF110" s="44"/>
      <c r="BG110" s="44"/>
      <c r="BH110" s="44"/>
      <c r="BI110" s="44"/>
      <c r="BJ110" s="38" t="s">
        <v>105</v>
      </c>
      <c r="BK110" s="38"/>
      <c r="BL110" s="38"/>
      <c r="BM110" s="38"/>
      <c r="BN110" s="38"/>
      <c r="BO110" s="37" t="s">
        <v>106</v>
      </c>
      <c r="BP110" s="37"/>
      <c r="BQ110" s="37"/>
      <c r="BR110" s="37"/>
      <c r="BS110" s="37"/>
      <c r="BT110" s="44" t="s">
        <v>180</v>
      </c>
      <c r="BU110" s="44"/>
      <c r="BV110" s="44"/>
      <c r="BW110" s="44"/>
      <c r="BX110" s="44"/>
      <c r="CA110" t="s">
        <v>37</v>
      </c>
    </row>
    <row r="111" spans="1:79" s="6" customFormat="1" ht="15" customHeight="1" x14ac:dyDescent="0.2">
      <c r="A111" s="87">
        <v>0</v>
      </c>
      <c r="B111" s="85"/>
      <c r="C111" s="85"/>
      <c r="D111" s="111" t="s">
        <v>179</v>
      </c>
      <c r="E111" s="111"/>
      <c r="F111" s="111"/>
      <c r="G111" s="111"/>
      <c r="H111" s="111"/>
      <c r="I111" s="111"/>
      <c r="J111" s="111"/>
      <c r="K111" s="111"/>
      <c r="L111" s="111"/>
      <c r="M111" s="111"/>
      <c r="N111" s="111"/>
      <c r="O111" s="111"/>
      <c r="P111" s="111"/>
      <c r="Q111" s="111"/>
      <c r="R111" s="111"/>
      <c r="S111" s="111"/>
      <c r="T111" s="111"/>
      <c r="U111" s="111"/>
      <c r="V111" s="111"/>
      <c r="W111" s="111"/>
      <c r="X111" s="111"/>
      <c r="Y111" s="111"/>
      <c r="Z111" s="111"/>
      <c r="AA111" s="111"/>
      <c r="AB111" s="111"/>
      <c r="AC111" s="111"/>
      <c r="AD111" s="111"/>
      <c r="AE111" s="111"/>
      <c r="AF111" s="112"/>
      <c r="AG111" s="112"/>
      <c r="AH111" s="112"/>
      <c r="AI111" s="112"/>
      <c r="AJ111" s="112"/>
      <c r="AK111" s="112"/>
      <c r="AL111" s="112"/>
      <c r="AM111" s="112"/>
      <c r="AN111" s="112"/>
      <c r="AO111" s="112"/>
      <c r="AP111" s="112"/>
      <c r="AQ111" s="112"/>
      <c r="AR111" s="112"/>
      <c r="AS111" s="112"/>
      <c r="AT111" s="112"/>
      <c r="AU111" s="112"/>
      <c r="AV111" s="112"/>
      <c r="AW111" s="112"/>
      <c r="AX111" s="112"/>
      <c r="AY111" s="112"/>
      <c r="AZ111" s="112"/>
      <c r="BA111" s="112"/>
      <c r="BB111" s="112"/>
      <c r="BC111" s="112"/>
      <c r="BD111" s="112"/>
      <c r="BE111" s="112"/>
      <c r="BF111" s="112"/>
      <c r="BG111" s="112"/>
      <c r="BH111" s="112"/>
      <c r="BI111" s="112"/>
      <c r="BJ111" s="112"/>
      <c r="BK111" s="112"/>
      <c r="BL111" s="112"/>
      <c r="BM111" s="112"/>
      <c r="BN111" s="112"/>
      <c r="BO111" s="112"/>
      <c r="BP111" s="112"/>
      <c r="BQ111" s="112"/>
      <c r="BR111" s="112"/>
      <c r="BS111" s="112"/>
      <c r="BT111" s="112"/>
      <c r="BU111" s="112"/>
      <c r="BV111" s="112"/>
      <c r="BW111" s="112"/>
      <c r="BX111" s="112"/>
      <c r="CA111" s="6" t="s">
        <v>38</v>
      </c>
    </row>
    <row r="112" spans="1:79" s="99" customFormat="1" ht="15" customHeight="1" x14ac:dyDescent="0.2">
      <c r="A112" s="89">
        <v>1</v>
      </c>
      <c r="B112" s="90"/>
      <c r="C112" s="90"/>
      <c r="D112" s="114" t="s">
        <v>181</v>
      </c>
      <c r="E112" s="93"/>
      <c r="F112" s="93"/>
      <c r="G112" s="93"/>
      <c r="H112" s="93"/>
      <c r="I112" s="93"/>
      <c r="J112" s="93"/>
      <c r="K112" s="93"/>
      <c r="L112" s="93"/>
      <c r="M112" s="93"/>
      <c r="N112" s="93"/>
      <c r="O112" s="93"/>
      <c r="P112" s="94"/>
      <c r="Q112" s="36" t="s">
        <v>182</v>
      </c>
      <c r="R112" s="36"/>
      <c r="S112" s="36"/>
      <c r="T112" s="36"/>
      <c r="U112" s="36"/>
      <c r="V112" s="36" t="s">
        <v>183</v>
      </c>
      <c r="W112" s="36"/>
      <c r="X112" s="36"/>
      <c r="Y112" s="36"/>
      <c r="Z112" s="36"/>
      <c r="AA112" s="36"/>
      <c r="AB112" s="36"/>
      <c r="AC112" s="36"/>
      <c r="AD112" s="36"/>
      <c r="AE112" s="36"/>
      <c r="AF112" s="115">
        <v>5</v>
      </c>
      <c r="AG112" s="115"/>
      <c r="AH112" s="115"/>
      <c r="AI112" s="115"/>
      <c r="AJ112" s="115"/>
      <c r="AK112" s="115">
        <v>0</v>
      </c>
      <c r="AL112" s="115"/>
      <c r="AM112" s="115"/>
      <c r="AN112" s="115"/>
      <c r="AO112" s="115"/>
      <c r="AP112" s="115">
        <v>5</v>
      </c>
      <c r="AQ112" s="115"/>
      <c r="AR112" s="115"/>
      <c r="AS112" s="115"/>
      <c r="AT112" s="115"/>
      <c r="AU112" s="115">
        <v>6</v>
      </c>
      <c r="AV112" s="115"/>
      <c r="AW112" s="115"/>
      <c r="AX112" s="115"/>
      <c r="AY112" s="115"/>
      <c r="AZ112" s="115">
        <v>0</v>
      </c>
      <c r="BA112" s="115"/>
      <c r="BB112" s="115"/>
      <c r="BC112" s="115"/>
      <c r="BD112" s="115"/>
      <c r="BE112" s="115">
        <v>6</v>
      </c>
      <c r="BF112" s="115"/>
      <c r="BG112" s="115"/>
      <c r="BH112" s="115"/>
      <c r="BI112" s="115"/>
      <c r="BJ112" s="115">
        <v>6</v>
      </c>
      <c r="BK112" s="115"/>
      <c r="BL112" s="115"/>
      <c r="BM112" s="115"/>
      <c r="BN112" s="115"/>
      <c r="BO112" s="115">
        <v>0</v>
      </c>
      <c r="BP112" s="115"/>
      <c r="BQ112" s="115"/>
      <c r="BR112" s="115"/>
      <c r="BS112" s="115"/>
      <c r="BT112" s="115">
        <v>6</v>
      </c>
      <c r="BU112" s="115"/>
      <c r="BV112" s="115"/>
      <c r="BW112" s="115"/>
      <c r="BX112" s="115"/>
    </row>
    <row r="113" spans="1:76" s="99" customFormat="1" ht="45" customHeight="1" x14ac:dyDescent="0.2">
      <c r="A113" s="89">
        <v>2</v>
      </c>
      <c r="B113" s="90"/>
      <c r="C113" s="90"/>
      <c r="D113" s="114" t="s">
        <v>184</v>
      </c>
      <c r="E113" s="93"/>
      <c r="F113" s="93"/>
      <c r="G113" s="93"/>
      <c r="H113" s="93"/>
      <c r="I113" s="93"/>
      <c r="J113" s="93"/>
      <c r="K113" s="93"/>
      <c r="L113" s="93"/>
      <c r="M113" s="93"/>
      <c r="N113" s="93"/>
      <c r="O113" s="93"/>
      <c r="P113" s="94"/>
      <c r="Q113" s="36" t="s">
        <v>182</v>
      </c>
      <c r="R113" s="36"/>
      <c r="S113" s="36"/>
      <c r="T113" s="36"/>
      <c r="U113" s="36"/>
      <c r="V113" s="114" t="s">
        <v>185</v>
      </c>
      <c r="W113" s="93"/>
      <c r="X113" s="93"/>
      <c r="Y113" s="93"/>
      <c r="Z113" s="93"/>
      <c r="AA113" s="93"/>
      <c r="AB113" s="93"/>
      <c r="AC113" s="93"/>
      <c r="AD113" s="93"/>
      <c r="AE113" s="94"/>
      <c r="AF113" s="115">
        <v>131</v>
      </c>
      <c r="AG113" s="115"/>
      <c r="AH113" s="115"/>
      <c r="AI113" s="115"/>
      <c r="AJ113" s="115"/>
      <c r="AK113" s="115">
        <v>52</v>
      </c>
      <c r="AL113" s="115"/>
      <c r="AM113" s="115"/>
      <c r="AN113" s="115"/>
      <c r="AO113" s="115"/>
      <c r="AP113" s="115">
        <v>183</v>
      </c>
      <c r="AQ113" s="115"/>
      <c r="AR113" s="115"/>
      <c r="AS113" s="115"/>
      <c r="AT113" s="115"/>
      <c r="AU113" s="115">
        <v>131</v>
      </c>
      <c r="AV113" s="115"/>
      <c r="AW113" s="115"/>
      <c r="AX113" s="115"/>
      <c r="AY113" s="115"/>
      <c r="AZ113" s="115">
        <v>52</v>
      </c>
      <c r="BA113" s="115"/>
      <c r="BB113" s="115"/>
      <c r="BC113" s="115"/>
      <c r="BD113" s="115"/>
      <c r="BE113" s="115">
        <v>183</v>
      </c>
      <c r="BF113" s="115"/>
      <c r="BG113" s="115"/>
      <c r="BH113" s="115"/>
      <c r="BI113" s="115"/>
      <c r="BJ113" s="115">
        <v>131</v>
      </c>
      <c r="BK113" s="115"/>
      <c r="BL113" s="115"/>
      <c r="BM113" s="115"/>
      <c r="BN113" s="115"/>
      <c r="BO113" s="115">
        <v>52</v>
      </c>
      <c r="BP113" s="115"/>
      <c r="BQ113" s="115"/>
      <c r="BR113" s="115"/>
      <c r="BS113" s="115"/>
      <c r="BT113" s="115">
        <v>183</v>
      </c>
      <c r="BU113" s="115"/>
      <c r="BV113" s="115"/>
      <c r="BW113" s="115"/>
      <c r="BX113" s="115"/>
    </row>
    <row r="114" spans="1:76" s="6" customFormat="1" ht="15" customHeight="1" x14ac:dyDescent="0.2">
      <c r="A114" s="87">
        <v>0</v>
      </c>
      <c r="B114" s="85"/>
      <c r="C114" s="85"/>
      <c r="D114" s="113" t="s">
        <v>186</v>
      </c>
      <c r="E114" s="101"/>
      <c r="F114" s="101"/>
      <c r="G114" s="101"/>
      <c r="H114" s="101"/>
      <c r="I114" s="101"/>
      <c r="J114" s="101"/>
      <c r="K114" s="101"/>
      <c r="L114" s="101"/>
      <c r="M114" s="101"/>
      <c r="N114" s="101"/>
      <c r="O114" s="101"/>
      <c r="P114" s="102"/>
      <c r="Q114" s="111"/>
      <c r="R114" s="111"/>
      <c r="S114" s="111"/>
      <c r="T114" s="111"/>
      <c r="U114" s="111"/>
      <c r="V114" s="113"/>
      <c r="W114" s="101"/>
      <c r="X114" s="101"/>
      <c r="Y114" s="101"/>
      <c r="Z114" s="101"/>
      <c r="AA114" s="101"/>
      <c r="AB114" s="101"/>
      <c r="AC114" s="101"/>
      <c r="AD114" s="101"/>
      <c r="AE114" s="102"/>
      <c r="AF114" s="112"/>
      <c r="AG114" s="112"/>
      <c r="AH114" s="112"/>
      <c r="AI114" s="112"/>
      <c r="AJ114" s="112"/>
      <c r="AK114" s="112"/>
      <c r="AL114" s="112"/>
      <c r="AM114" s="112"/>
      <c r="AN114" s="112"/>
      <c r="AO114" s="112"/>
      <c r="AP114" s="112"/>
      <c r="AQ114" s="112"/>
      <c r="AR114" s="112"/>
      <c r="AS114" s="112"/>
      <c r="AT114" s="112"/>
      <c r="AU114" s="112"/>
      <c r="AV114" s="112"/>
      <c r="AW114" s="112"/>
      <c r="AX114" s="112"/>
      <c r="AY114" s="112"/>
      <c r="AZ114" s="112"/>
      <c r="BA114" s="112"/>
      <c r="BB114" s="112"/>
      <c r="BC114" s="112"/>
      <c r="BD114" s="112"/>
      <c r="BE114" s="112"/>
      <c r="BF114" s="112"/>
      <c r="BG114" s="112"/>
      <c r="BH114" s="112"/>
      <c r="BI114" s="112"/>
      <c r="BJ114" s="112"/>
      <c r="BK114" s="112"/>
      <c r="BL114" s="112"/>
      <c r="BM114" s="112"/>
      <c r="BN114" s="112"/>
      <c r="BO114" s="112"/>
      <c r="BP114" s="112"/>
      <c r="BQ114" s="112"/>
      <c r="BR114" s="112"/>
      <c r="BS114" s="112"/>
      <c r="BT114" s="112"/>
      <c r="BU114" s="112"/>
      <c r="BV114" s="112"/>
      <c r="BW114" s="112"/>
      <c r="BX114" s="112"/>
    </row>
    <row r="115" spans="1:76" s="99" customFormat="1" ht="28.5" customHeight="1" x14ac:dyDescent="0.2">
      <c r="A115" s="89">
        <v>1</v>
      </c>
      <c r="B115" s="90"/>
      <c r="C115" s="90"/>
      <c r="D115" s="114" t="s">
        <v>187</v>
      </c>
      <c r="E115" s="93"/>
      <c r="F115" s="93"/>
      <c r="G115" s="93"/>
      <c r="H115" s="93"/>
      <c r="I115" s="93"/>
      <c r="J115" s="93"/>
      <c r="K115" s="93"/>
      <c r="L115" s="93"/>
      <c r="M115" s="93"/>
      <c r="N115" s="93"/>
      <c r="O115" s="93"/>
      <c r="P115" s="94"/>
      <c r="Q115" s="36" t="s">
        <v>182</v>
      </c>
      <c r="R115" s="36"/>
      <c r="S115" s="36"/>
      <c r="T115" s="36"/>
      <c r="U115" s="36"/>
      <c r="V115" s="114" t="s">
        <v>185</v>
      </c>
      <c r="W115" s="93"/>
      <c r="X115" s="93"/>
      <c r="Y115" s="93"/>
      <c r="Z115" s="93"/>
      <c r="AA115" s="93"/>
      <c r="AB115" s="93"/>
      <c r="AC115" s="93"/>
      <c r="AD115" s="93"/>
      <c r="AE115" s="94"/>
      <c r="AF115" s="115">
        <v>608</v>
      </c>
      <c r="AG115" s="115"/>
      <c r="AH115" s="115"/>
      <c r="AI115" s="115"/>
      <c r="AJ115" s="115"/>
      <c r="AK115" s="115">
        <v>0</v>
      </c>
      <c r="AL115" s="115"/>
      <c r="AM115" s="115"/>
      <c r="AN115" s="115"/>
      <c r="AO115" s="115"/>
      <c r="AP115" s="115">
        <v>608</v>
      </c>
      <c r="AQ115" s="115"/>
      <c r="AR115" s="115"/>
      <c r="AS115" s="115"/>
      <c r="AT115" s="115"/>
      <c r="AU115" s="115">
        <v>700</v>
      </c>
      <c r="AV115" s="115"/>
      <c r="AW115" s="115"/>
      <c r="AX115" s="115"/>
      <c r="AY115" s="115"/>
      <c r="AZ115" s="115">
        <v>0</v>
      </c>
      <c r="BA115" s="115"/>
      <c r="BB115" s="115"/>
      <c r="BC115" s="115"/>
      <c r="BD115" s="115"/>
      <c r="BE115" s="115">
        <v>700</v>
      </c>
      <c r="BF115" s="115"/>
      <c r="BG115" s="115"/>
      <c r="BH115" s="115"/>
      <c r="BI115" s="115"/>
      <c r="BJ115" s="115">
        <v>800</v>
      </c>
      <c r="BK115" s="115"/>
      <c r="BL115" s="115"/>
      <c r="BM115" s="115"/>
      <c r="BN115" s="115"/>
      <c r="BO115" s="115">
        <v>0</v>
      </c>
      <c r="BP115" s="115"/>
      <c r="BQ115" s="115"/>
      <c r="BR115" s="115"/>
      <c r="BS115" s="115"/>
      <c r="BT115" s="115">
        <v>800</v>
      </c>
      <c r="BU115" s="115"/>
      <c r="BV115" s="115"/>
      <c r="BW115" s="115"/>
      <c r="BX115" s="115"/>
    </row>
    <row r="116" spans="1:76" s="99" customFormat="1" ht="45" customHeight="1" x14ac:dyDescent="0.2">
      <c r="A116" s="89">
        <v>2</v>
      </c>
      <c r="B116" s="90"/>
      <c r="C116" s="90"/>
      <c r="D116" s="114" t="s">
        <v>188</v>
      </c>
      <c r="E116" s="93"/>
      <c r="F116" s="93"/>
      <c r="G116" s="93"/>
      <c r="H116" s="93"/>
      <c r="I116" s="93"/>
      <c r="J116" s="93"/>
      <c r="K116" s="93"/>
      <c r="L116" s="93"/>
      <c r="M116" s="93"/>
      <c r="N116" s="93"/>
      <c r="O116" s="93"/>
      <c r="P116" s="94"/>
      <c r="Q116" s="36" t="s">
        <v>182</v>
      </c>
      <c r="R116" s="36"/>
      <c r="S116" s="36"/>
      <c r="T116" s="36"/>
      <c r="U116" s="36"/>
      <c r="V116" s="114" t="s">
        <v>185</v>
      </c>
      <c r="W116" s="93"/>
      <c r="X116" s="93"/>
      <c r="Y116" s="93"/>
      <c r="Z116" s="93"/>
      <c r="AA116" s="93"/>
      <c r="AB116" s="93"/>
      <c r="AC116" s="93"/>
      <c r="AD116" s="93"/>
      <c r="AE116" s="94"/>
      <c r="AF116" s="115">
        <v>62</v>
      </c>
      <c r="AG116" s="115"/>
      <c r="AH116" s="115"/>
      <c r="AI116" s="115"/>
      <c r="AJ116" s="115"/>
      <c r="AK116" s="115">
        <v>0</v>
      </c>
      <c r="AL116" s="115"/>
      <c r="AM116" s="115"/>
      <c r="AN116" s="115"/>
      <c r="AO116" s="115"/>
      <c r="AP116" s="115">
        <v>62</v>
      </c>
      <c r="AQ116" s="115"/>
      <c r="AR116" s="115"/>
      <c r="AS116" s="115"/>
      <c r="AT116" s="115"/>
      <c r="AU116" s="115">
        <v>40</v>
      </c>
      <c r="AV116" s="115"/>
      <c r="AW116" s="115"/>
      <c r="AX116" s="115"/>
      <c r="AY116" s="115"/>
      <c r="AZ116" s="115">
        <v>0</v>
      </c>
      <c r="BA116" s="115"/>
      <c r="BB116" s="115"/>
      <c r="BC116" s="115"/>
      <c r="BD116" s="115"/>
      <c r="BE116" s="115">
        <v>40</v>
      </c>
      <c r="BF116" s="115"/>
      <c r="BG116" s="115"/>
      <c r="BH116" s="115"/>
      <c r="BI116" s="115"/>
      <c r="BJ116" s="115">
        <v>50</v>
      </c>
      <c r="BK116" s="115"/>
      <c r="BL116" s="115"/>
      <c r="BM116" s="115"/>
      <c r="BN116" s="115"/>
      <c r="BO116" s="115">
        <v>0</v>
      </c>
      <c r="BP116" s="115"/>
      <c r="BQ116" s="115"/>
      <c r="BR116" s="115"/>
      <c r="BS116" s="115"/>
      <c r="BT116" s="115">
        <v>50</v>
      </c>
      <c r="BU116" s="115"/>
      <c r="BV116" s="115"/>
      <c r="BW116" s="115"/>
      <c r="BX116" s="115"/>
    </row>
    <row r="117" spans="1:76" s="99" customFormat="1" ht="30" customHeight="1" x14ac:dyDescent="0.2">
      <c r="A117" s="89">
        <v>3</v>
      </c>
      <c r="B117" s="90"/>
      <c r="C117" s="90"/>
      <c r="D117" s="114" t="s">
        <v>189</v>
      </c>
      <c r="E117" s="93"/>
      <c r="F117" s="93"/>
      <c r="G117" s="93"/>
      <c r="H117" s="93"/>
      <c r="I117" s="93"/>
      <c r="J117" s="93"/>
      <c r="K117" s="93"/>
      <c r="L117" s="93"/>
      <c r="M117" s="93"/>
      <c r="N117" s="93"/>
      <c r="O117" s="93"/>
      <c r="P117" s="94"/>
      <c r="Q117" s="36" t="s">
        <v>182</v>
      </c>
      <c r="R117" s="36"/>
      <c r="S117" s="36"/>
      <c r="T117" s="36"/>
      <c r="U117" s="36"/>
      <c r="V117" s="114" t="s">
        <v>185</v>
      </c>
      <c r="W117" s="93"/>
      <c r="X117" s="93"/>
      <c r="Y117" s="93"/>
      <c r="Z117" s="93"/>
      <c r="AA117" s="93"/>
      <c r="AB117" s="93"/>
      <c r="AC117" s="93"/>
      <c r="AD117" s="93"/>
      <c r="AE117" s="94"/>
      <c r="AF117" s="115">
        <v>103</v>
      </c>
      <c r="AG117" s="115"/>
      <c r="AH117" s="115"/>
      <c r="AI117" s="115"/>
      <c r="AJ117" s="115"/>
      <c r="AK117" s="115">
        <v>34</v>
      </c>
      <c r="AL117" s="115"/>
      <c r="AM117" s="115"/>
      <c r="AN117" s="115"/>
      <c r="AO117" s="115"/>
      <c r="AP117" s="115">
        <v>137</v>
      </c>
      <c r="AQ117" s="115"/>
      <c r="AR117" s="115"/>
      <c r="AS117" s="115"/>
      <c r="AT117" s="115"/>
      <c r="AU117" s="115">
        <v>130</v>
      </c>
      <c r="AV117" s="115"/>
      <c r="AW117" s="115"/>
      <c r="AX117" s="115"/>
      <c r="AY117" s="115"/>
      <c r="AZ117" s="115">
        <v>20</v>
      </c>
      <c r="BA117" s="115"/>
      <c r="BB117" s="115"/>
      <c r="BC117" s="115"/>
      <c r="BD117" s="115"/>
      <c r="BE117" s="115">
        <v>150</v>
      </c>
      <c r="BF117" s="115"/>
      <c r="BG117" s="115"/>
      <c r="BH117" s="115"/>
      <c r="BI117" s="115"/>
      <c r="BJ117" s="115">
        <v>135</v>
      </c>
      <c r="BK117" s="115"/>
      <c r="BL117" s="115"/>
      <c r="BM117" s="115"/>
      <c r="BN117" s="115"/>
      <c r="BO117" s="115">
        <v>25</v>
      </c>
      <c r="BP117" s="115"/>
      <c r="BQ117" s="115"/>
      <c r="BR117" s="115"/>
      <c r="BS117" s="115"/>
      <c r="BT117" s="115">
        <v>160</v>
      </c>
      <c r="BU117" s="115"/>
      <c r="BV117" s="115"/>
      <c r="BW117" s="115"/>
      <c r="BX117" s="115"/>
    </row>
    <row r="118" spans="1:76" s="6" customFormat="1" ht="15" customHeight="1" x14ac:dyDescent="0.2">
      <c r="A118" s="87">
        <v>0</v>
      </c>
      <c r="B118" s="85"/>
      <c r="C118" s="85"/>
      <c r="D118" s="113" t="s">
        <v>190</v>
      </c>
      <c r="E118" s="101"/>
      <c r="F118" s="101"/>
      <c r="G118" s="101"/>
      <c r="H118" s="101"/>
      <c r="I118" s="101"/>
      <c r="J118" s="101"/>
      <c r="K118" s="101"/>
      <c r="L118" s="101"/>
      <c r="M118" s="101"/>
      <c r="N118" s="101"/>
      <c r="O118" s="101"/>
      <c r="P118" s="102"/>
      <c r="Q118" s="111"/>
      <c r="R118" s="111"/>
      <c r="S118" s="111"/>
      <c r="T118" s="111"/>
      <c r="U118" s="111"/>
      <c r="V118" s="113"/>
      <c r="W118" s="101"/>
      <c r="X118" s="101"/>
      <c r="Y118" s="101"/>
      <c r="Z118" s="101"/>
      <c r="AA118" s="101"/>
      <c r="AB118" s="101"/>
      <c r="AC118" s="101"/>
      <c r="AD118" s="101"/>
      <c r="AE118" s="102"/>
      <c r="AF118" s="112"/>
      <c r="AG118" s="112"/>
      <c r="AH118" s="112"/>
      <c r="AI118" s="112"/>
      <c r="AJ118" s="112"/>
      <c r="AK118" s="112"/>
      <c r="AL118" s="112"/>
      <c r="AM118" s="112"/>
      <c r="AN118" s="112"/>
      <c r="AO118" s="112"/>
      <c r="AP118" s="112"/>
      <c r="AQ118" s="112"/>
      <c r="AR118" s="112"/>
      <c r="AS118" s="112"/>
      <c r="AT118" s="112"/>
      <c r="AU118" s="112"/>
      <c r="AV118" s="112"/>
      <c r="AW118" s="112"/>
      <c r="AX118" s="112"/>
      <c r="AY118" s="112"/>
      <c r="AZ118" s="112"/>
      <c r="BA118" s="112"/>
      <c r="BB118" s="112"/>
      <c r="BC118" s="112"/>
      <c r="BD118" s="112"/>
      <c r="BE118" s="112"/>
      <c r="BF118" s="112"/>
      <c r="BG118" s="112"/>
      <c r="BH118" s="112"/>
      <c r="BI118" s="112"/>
      <c r="BJ118" s="112"/>
      <c r="BK118" s="112"/>
      <c r="BL118" s="112"/>
      <c r="BM118" s="112"/>
      <c r="BN118" s="112"/>
      <c r="BO118" s="112"/>
      <c r="BP118" s="112"/>
      <c r="BQ118" s="112"/>
      <c r="BR118" s="112"/>
      <c r="BS118" s="112"/>
      <c r="BT118" s="112"/>
      <c r="BU118" s="112"/>
      <c r="BV118" s="112"/>
      <c r="BW118" s="112"/>
      <c r="BX118" s="112"/>
    </row>
    <row r="119" spans="1:76" s="99" customFormat="1" ht="42.75" customHeight="1" x14ac:dyDescent="0.2">
      <c r="A119" s="89">
        <v>1</v>
      </c>
      <c r="B119" s="90"/>
      <c r="C119" s="90"/>
      <c r="D119" s="114" t="s">
        <v>191</v>
      </c>
      <c r="E119" s="93"/>
      <c r="F119" s="93"/>
      <c r="G119" s="93"/>
      <c r="H119" s="93"/>
      <c r="I119" s="93"/>
      <c r="J119" s="93"/>
      <c r="K119" s="93"/>
      <c r="L119" s="93"/>
      <c r="M119" s="93"/>
      <c r="N119" s="93"/>
      <c r="O119" s="93"/>
      <c r="P119" s="94"/>
      <c r="Q119" s="36" t="s">
        <v>182</v>
      </c>
      <c r="R119" s="36"/>
      <c r="S119" s="36"/>
      <c r="T119" s="36"/>
      <c r="U119" s="36"/>
      <c r="V119" s="114" t="s">
        <v>192</v>
      </c>
      <c r="W119" s="93"/>
      <c r="X119" s="93"/>
      <c r="Y119" s="93"/>
      <c r="Z119" s="93"/>
      <c r="AA119" s="93"/>
      <c r="AB119" s="93"/>
      <c r="AC119" s="93"/>
      <c r="AD119" s="93"/>
      <c r="AE119" s="94"/>
      <c r="AF119" s="115">
        <v>122</v>
      </c>
      <c r="AG119" s="115"/>
      <c r="AH119" s="115"/>
      <c r="AI119" s="115"/>
      <c r="AJ119" s="115"/>
      <c r="AK119" s="115">
        <v>0</v>
      </c>
      <c r="AL119" s="115"/>
      <c r="AM119" s="115"/>
      <c r="AN119" s="115"/>
      <c r="AO119" s="115"/>
      <c r="AP119" s="115">
        <v>122</v>
      </c>
      <c r="AQ119" s="115"/>
      <c r="AR119" s="115"/>
      <c r="AS119" s="115"/>
      <c r="AT119" s="115"/>
      <c r="AU119" s="115">
        <v>117</v>
      </c>
      <c r="AV119" s="115"/>
      <c r="AW119" s="115"/>
      <c r="AX119" s="115"/>
      <c r="AY119" s="115"/>
      <c r="AZ119" s="115">
        <v>0</v>
      </c>
      <c r="BA119" s="115"/>
      <c r="BB119" s="115"/>
      <c r="BC119" s="115"/>
      <c r="BD119" s="115"/>
      <c r="BE119" s="115">
        <v>117</v>
      </c>
      <c r="BF119" s="115"/>
      <c r="BG119" s="115"/>
      <c r="BH119" s="115"/>
      <c r="BI119" s="115"/>
      <c r="BJ119" s="115">
        <v>133</v>
      </c>
      <c r="BK119" s="115"/>
      <c r="BL119" s="115"/>
      <c r="BM119" s="115"/>
      <c r="BN119" s="115"/>
      <c r="BO119" s="115">
        <v>0</v>
      </c>
      <c r="BP119" s="115"/>
      <c r="BQ119" s="115"/>
      <c r="BR119" s="115"/>
      <c r="BS119" s="115"/>
      <c r="BT119" s="115">
        <v>133</v>
      </c>
      <c r="BU119" s="115"/>
      <c r="BV119" s="115"/>
      <c r="BW119" s="115"/>
      <c r="BX119" s="115"/>
    </row>
    <row r="120" spans="1:76" s="99" customFormat="1" ht="45" customHeight="1" x14ac:dyDescent="0.2">
      <c r="A120" s="89">
        <v>2</v>
      </c>
      <c r="B120" s="90"/>
      <c r="C120" s="90"/>
      <c r="D120" s="114" t="s">
        <v>193</v>
      </c>
      <c r="E120" s="93"/>
      <c r="F120" s="93"/>
      <c r="G120" s="93"/>
      <c r="H120" s="93"/>
      <c r="I120" s="93"/>
      <c r="J120" s="93"/>
      <c r="K120" s="93"/>
      <c r="L120" s="93"/>
      <c r="M120" s="93"/>
      <c r="N120" s="93"/>
      <c r="O120" s="93"/>
      <c r="P120" s="94"/>
      <c r="Q120" s="36" t="s">
        <v>182</v>
      </c>
      <c r="R120" s="36"/>
      <c r="S120" s="36"/>
      <c r="T120" s="36"/>
      <c r="U120" s="36"/>
      <c r="V120" s="114" t="s">
        <v>192</v>
      </c>
      <c r="W120" s="93"/>
      <c r="X120" s="93"/>
      <c r="Y120" s="93"/>
      <c r="Z120" s="93"/>
      <c r="AA120" s="93"/>
      <c r="AB120" s="93"/>
      <c r="AC120" s="93"/>
      <c r="AD120" s="93"/>
      <c r="AE120" s="94"/>
      <c r="AF120" s="115">
        <v>12</v>
      </c>
      <c r="AG120" s="115"/>
      <c r="AH120" s="115"/>
      <c r="AI120" s="115"/>
      <c r="AJ120" s="115"/>
      <c r="AK120" s="115">
        <v>0</v>
      </c>
      <c r="AL120" s="115"/>
      <c r="AM120" s="115"/>
      <c r="AN120" s="115"/>
      <c r="AO120" s="115"/>
      <c r="AP120" s="115">
        <v>12</v>
      </c>
      <c r="AQ120" s="115"/>
      <c r="AR120" s="115"/>
      <c r="AS120" s="115"/>
      <c r="AT120" s="115"/>
      <c r="AU120" s="115">
        <v>7</v>
      </c>
      <c r="AV120" s="115"/>
      <c r="AW120" s="115"/>
      <c r="AX120" s="115"/>
      <c r="AY120" s="115"/>
      <c r="AZ120" s="115">
        <v>0</v>
      </c>
      <c r="BA120" s="115"/>
      <c r="BB120" s="115"/>
      <c r="BC120" s="115"/>
      <c r="BD120" s="115"/>
      <c r="BE120" s="115">
        <v>7</v>
      </c>
      <c r="BF120" s="115"/>
      <c r="BG120" s="115"/>
      <c r="BH120" s="115"/>
      <c r="BI120" s="115"/>
      <c r="BJ120" s="115">
        <v>8</v>
      </c>
      <c r="BK120" s="115"/>
      <c r="BL120" s="115"/>
      <c r="BM120" s="115"/>
      <c r="BN120" s="115"/>
      <c r="BO120" s="115">
        <v>0</v>
      </c>
      <c r="BP120" s="115"/>
      <c r="BQ120" s="115"/>
      <c r="BR120" s="115"/>
      <c r="BS120" s="115"/>
      <c r="BT120" s="115">
        <v>8</v>
      </c>
      <c r="BU120" s="115"/>
      <c r="BV120" s="115"/>
      <c r="BW120" s="115"/>
      <c r="BX120" s="115"/>
    </row>
    <row r="121" spans="1:76" s="99" customFormat="1" ht="30" customHeight="1" x14ac:dyDescent="0.2">
      <c r="A121" s="89">
        <v>3</v>
      </c>
      <c r="B121" s="90"/>
      <c r="C121" s="90"/>
      <c r="D121" s="114" t="s">
        <v>194</v>
      </c>
      <c r="E121" s="93"/>
      <c r="F121" s="93"/>
      <c r="G121" s="93"/>
      <c r="H121" s="93"/>
      <c r="I121" s="93"/>
      <c r="J121" s="93"/>
      <c r="K121" s="93"/>
      <c r="L121" s="93"/>
      <c r="M121" s="93"/>
      <c r="N121" s="93"/>
      <c r="O121" s="93"/>
      <c r="P121" s="94"/>
      <c r="Q121" s="36" t="s">
        <v>195</v>
      </c>
      <c r="R121" s="36"/>
      <c r="S121" s="36"/>
      <c r="T121" s="36"/>
      <c r="U121" s="36"/>
      <c r="V121" s="114" t="s">
        <v>192</v>
      </c>
      <c r="W121" s="93"/>
      <c r="X121" s="93"/>
      <c r="Y121" s="93"/>
      <c r="Z121" s="93"/>
      <c r="AA121" s="93"/>
      <c r="AB121" s="93"/>
      <c r="AC121" s="93"/>
      <c r="AD121" s="93"/>
      <c r="AE121" s="94"/>
      <c r="AF121" s="115">
        <v>197.75</v>
      </c>
      <c r="AG121" s="115"/>
      <c r="AH121" s="115"/>
      <c r="AI121" s="115"/>
      <c r="AJ121" s="115"/>
      <c r="AK121" s="115">
        <v>0</v>
      </c>
      <c r="AL121" s="115"/>
      <c r="AM121" s="115"/>
      <c r="AN121" s="115"/>
      <c r="AO121" s="115"/>
      <c r="AP121" s="115">
        <v>197.75</v>
      </c>
      <c r="AQ121" s="115"/>
      <c r="AR121" s="115"/>
      <c r="AS121" s="115"/>
      <c r="AT121" s="115"/>
      <c r="AU121" s="115">
        <v>240.7</v>
      </c>
      <c r="AV121" s="115"/>
      <c r="AW121" s="115"/>
      <c r="AX121" s="115"/>
      <c r="AY121" s="115"/>
      <c r="AZ121" s="115">
        <v>0</v>
      </c>
      <c r="BA121" s="115"/>
      <c r="BB121" s="115"/>
      <c r="BC121" s="115"/>
      <c r="BD121" s="115"/>
      <c r="BE121" s="115">
        <v>240.7</v>
      </c>
      <c r="BF121" s="115"/>
      <c r="BG121" s="115"/>
      <c r="BH121" s="115"/>
      <c r="BI121" s="115"/>
      <c r="BJ121" s="115">
        <v>193.7</v>
      </c>
      <c r="BK121" s="115"/>
      <c r="BL121" s="115"/>
      <c r="BM121" s="115"/>
      <c r="BN121" s="115"/>
      <c r="BO121" s="115">
        <v>0</v>
      </c>
      <c r="BP121" s="115"/>
      <c r="BQ121" s="115"/>
      <c r="BR121" s="115"/>
      <c r="BS121" s="115"/>
      <c r="BT121" s="115">
        <v>193.7</v>
      </c>
      <c r="BU121" s="115"/>
      <c r="BV121" s="115"/>
      <c r="BW121" s="115"/>
      <c r="BX121" s="115"/>
    </row>
    <row r="122" spans="1:76" s="99" customFormat="1" ht="45" customHeight="1" x14ac:dyDescent="0.2">
      <c r="A122" s="89">
        <v>4</v>
      </c>
      <c r="B122" s="90"/>
      <c r="C122" s="90"/>
      <c r="D122" s="114" t="s">
        <v>196</v>
      </c>
      <c r="E122" s="93"/>
      <c r="F122" s="93"/>
      <c r="G122" s="93"/>
      <c r="H122" s="93"/>
      <c r="I122" s="93"/>
      <c r="J122" s="93"/>
      <c r="K122" s="93"/>
      <c r="L122" s="93"/>
      <c r="M122" s="93"/>
      <c r="N122" s="93"/>
      <c r="O122" s="93"/>
      <c r="P122" s="94"/>
      <c r="Q122" s="36" t="s">
        <v>182</v>
      </c>
      <c r="R122" s="36"/>
      <c r="S122" s="36"/>
      <c r="T122" s="36"/>
      <c r="U122" s="36"/>
      <c r="V122" s="114" t="s">
        <v>192</v>
      </c>
      <c r="W122" s="93"/>
      <c r="X122" s="93"/>
      <c r="Y122" s="93"/>
      <c r="Z122" s="93"/>
      <c r="AA122" s="93"/>
      <c r="AB122" s="93"/>
      <c r="AC122" s="93"/>
      <c r="AD122" s="93"/>
      <c r="AE122" s="94"/>
      <c r="AF122" s="115">
        <v>21</v>
      </c>
      <c r="AG122" s="115"/>
      <c r="AH122" s="115"/>
      <c r="AI122" s="115"/>
      <c r="AJ122" s="115"/>
      <c r="AK122" s="115">
        <v>7</v>
      </c>
      <c r="AL122" s="115"/>
      <c r="AM122" s="115"/>
      <c r="AN122" s="115"/>
      <c r="AO122" s="115"/>
      <c r="AP122" s="115">
        <v>28</v>
      </c>
      <c r="AQ122" s="115"/>
      <c r="AR122" s="115"/>
      <c r="AS122" s="115"/>
      <c r="AT122" s="115"/>
      <c r="AU122" s="115">
        <v>22</v>
      </c>
      <c r="AV122" s="115"/>
      <c r="AW122" s="115"/>
      <c r="AX122" s="115"/>
      <c r="AY122" s="115"/>
      <c r="AZ122" s="115">
        <v>3</v>
      </c>
      <c r="BA122" s="115"/>
      <c r="BB122" s="115"/>
      <c r="BC122" s="115"/>
      <c r="BD122" s="115"/>
      <c r="BE122" s="115">
        <v>25</v>
      </c>
      <c r="BF122" s="115"/>
      <c r="BG122" s="115"/>
      <c r="BH122" s="115"/>
      <c r="BI122" s="115"/>
      <c r="BJ122" s="115">
        <v>23</v>
      </c>
      <c r="BK122" s="115"/>
      <c r="BL122" s="115"/>
      <c r="BM122" s="115"/>
      <c r="BN122" s="115"/>
      <c r="BO122" s="115">
        <v>4</v>
      </c>
      <c r="BP122" s="115"/>
      <c r="BQ122" s="115"/>
      <c r="BR122" s="115"/>
      <c r="BS122" s="115"/>
      <c r="BT122" s="115">
        <v>27</v>
      </c>
      <c r="BU122" s="115"/>
      <c r="BV122" s="115"/>
      <c r="BW122" s="115"/>
      <c r="BX122" s="115"/>
    </row>
    <row r="123" spans="1:76" s="6" customFormat="1" ht="15" customHeight="1" x14ac:dyDescent="0.2">
      <c r="A123" s="87">
        <v>0</v>
      </c>
      <c r="B123" s="85"/>
      <c r="C123" s="85"/>
      <c r="D123" s="113" t="s">
        <v>197</v>
      </c>
      <c r="E123" s="101"/>
      <c r="F123" s="101"/>
      <c r="G123" s="101"/>
      <c r="H123" s="101"/>
      <c r="I123" s="101"/>
      <c r="J123" s="101"/>
      <c r="K123" s="101"/>
      <c r="L123" s="101"/>
      <c r="M123" s="101"/>
      <c r="N123" s="101"/>
      <c r="O123" s="101"/>
      <c r="P123" s="102"/>
      <c r="Q123" s="111"/>
      <c r="R123" s="111"/>
      <c r="S123" s="111"/>
      <c r="T123" s="111"/>
      <c r="U123" s="111"/>
      <c r="V123" s="113"/>
      <c r="W123" s="101"/>
      <c r="X123" s="101"/>
      <c r="Y123" s="101"/>
      <c r="Z123" s="101"/>
      <c r="AA123" s="101"/>
      <c r="AB123" s="101"/>
      <c r="AC123" s="101"/>
      <c r="AD123" s="101"/>
      <c r="AE123" s="102"/>
      <c r="AF123" s="112"/>
      <c r="AG123" s="112"/>
      <c r="AH123" s="112"/>
      <c r="AI123" s="112"/>
      <c r="AJ123" s="112"/>
      <c r="AK123" s="112"/>
      <c r="AL123" s="112"/>
      <c r="AM123" s="112"/>
      <c r="AN123" s="112"/>
      <c r="AO123" s="112"/>
      <c r="AP123" s="112"/>
      <c r="AQ123" s="112"/>
      <c r="AR123" s="112"/>
      <c r="AS123" s="112"/>
      <c r="AT123" s="112"/>
      <c r="AU123" s="112"/>
      <c r="AV123" s="112"/>
      <c r="AW123" s="112"/>
      <c r="AX123" s="112"/>
      <c r="AY123" s="112"/>
      <c r="AZ123" s="112"/>
      <c r="BA123" s="112"/>
      <c r="BB123" s="112"/>
      <c r="BC123" s="112"/>
      <c r="BD123" s="112"/>
      <c r="BE123" s="112"/>
      <c r="BF123" s="112"/>
      <c r="BG123" s="112"/>
      <c r="BH123" s="112"/>
      <c r="BI123" s="112"/>
      <c r="BJ123" s="112"/>
      <c r="BK123" s="112"/>
      <c r="BL123" s="112"/>
      <c r="BM123" s="112"/>
      <c r="BN123" s="112"/>
      <c r="BO123" s="112"/>
      <c r="BP123" s="112"/>
      <c r="BQ123" s="112"/>
      <c r="BR123" s="112"/>
      <c r="BS123" s="112"/>
      <c r="BT123" s="112"/>
      <c r="BU123" s="112"/>
      <c r="BV123" s="112"/>
      <c r="BW123" s="112"/>
      <c r="BX123" s="112"/>
    </row>
    <row r="124" spans="1:76" s="99" customFormat="1" ht="57" customHeight="1" x14ac:dyDescent="0.2">
      <c r="A124" s="89">
        <v>1</v>
      </c>
      <c r="B124" s="90"/>
      <c r="C124" s="90"/>
      <c r="D124" s="114" t="s">
        <v>198</v>
      </c>
      <c r="E124" s="93"/>
      <c r="F124" s="93"/>
      <c r="G124" s="93"/>
      <c r="H124" s="93"/>
      <c r="I124" s="93"/>
      <c r="J124" s="93"/>
      <c r="K124" s="93"/>
      <c r="L124" s="93"/>
      <c r="M124" s="93"/>
      <c r="N124" s="93"/>
      <c r="O124" s="93"/>
      <c r="P124" s="94"/>
      <c r="Q124" s="36" t="s">
        <v>199</v>
      </c>
      <c r="R124" s="36"/>
      <c r="S124" s="36"/>
      <c r="T124" s="36"/>
      <c r="U124" s="36"/>
      <c r="V124" s="114" t="s">
        <v>192</v>
      </c>
      <c r="W124" s="93"/>
      <c r="X124" s="93"/>
      <c r="Y124" s="93"/>
      <c r="Z124" s="93"/>
      <c r="AA124" s="93"/>
      <c r="AB124" s="93"/>
      <c r="AC124" s="93"/>
      <c r="AD124" s="93"/>
      <c r="AE124" s="94"/>
      <c r="AF124" s="115">
        <v>37.799999999999997</v>
      </c>
      <c r="AG124" s="115"/>
      <c r="AH124" s="115"/>
      <c r="AI124" s="115"/>
      <c r="AJ124" s="115"/>
      <c r="AK124" s="115">
        <v>0</v>
      </c>
      <c r="AL124" s="115"/>
      <c r="AM124" s="115"/>
      <c r="AN124" s="115"/>
      <c r="AO124" s="115"/>
      <c r="AP124" s="115">
        <v>37.799999999999997</v>
      </c>
      <c r="AQ124" s="115"/>
      <c r="AR124" s="115"/>
      <c r="AS124" s="115"/>
      <c r="AT124" s="115"/>
      <c r="AU124" s="115">
        <v>-35.479999999999997</v>
      </c>
      <c r="AV124" s="115"/>
      <c r="AW124" s="115"/>
      <c r="AX124" s="115"/>
      <c r="AY124" s="115"/>
      <c r="AZ124" s="115">
        <v>0</v>
      </c>
      <c r="BA124" s="115"/>
      <c r="BB124" s="115"/>
      <c r="BC124" s="115"/>
      <c r="BD124" s="115"/>
      <c r="BE124" s="115">
        <v>-35.479999999999997</v>
      </c>
      <c r="BF124" s="115"/>
      <c r="BG124" s="115"/>
      <c r="BH124" s="115"/>
      <c r="BI124" s="115"/>
      <c r="BJ124" s="115">
        <v>25</v>
      </c>
      <c r="BK124" s="115"/>
      <c r="BL124" s="115"/>
      <c r="BM124" s="115"/>
      <c r="BN124" s="115"/>
      <c r="BO124" s="115">
        <v>0</v>
      </c>
      <c r="BP124" s="115"/>
      <c r="BQ124" s="115"/>
      <c r="BR124" s="115"/>
      <c r="BS124" s="115"/>
      <c r="BT124" s="115">
        <v>25</v>
      </c>
      <c r="BU124" s="115"/>
      <c r="BV124" s="115"/>
      <c r="BW124" s="115"/>
      <c r="BX124" s="115"/>
    </row>
    <row r="125" spans="1:76" s="99" customFormat="1" ht="30" customHeight="1" x14ac:dyDescent="0.2">
      <c r="A125" s="89">
        <v>2</v>
      </c>
      <c r="B125" s="90"/>
      <c r="C125" s="90"/>
      <c r="D125" s="114" t="s">
        <v>200</v>
      </c>
      <c r="E125" s="93"/>
      <c r="F125" s="93"/>
      <c r="G125" s="93"/>
      <c r="H125" s="93"/>
      <c r="I125" s="93"/>
      <c r="J125" s="93"/>
      <c r="K125" s="93"/>
      <c r="L125" s="93"/>
      <c r="M125" s="93"/>
      <c r="N125" s="93"/>
      <c r="O125" s="93"/>
      <c r="P125" s="94"/>
      <c r="Q125" s="36" t="s">
        <v>199</v>
      </c>
      <c r="R125" s="36"/>
      <c r="S125" s="36"/>
      <c r="T125" s="36"/>
      <c r="U125" s="36"/>
      <c r="V125" s="114" t="s">
        <v>192</v>
      </c>
      <c r="W125" s="93"/>
      <c r="X125" s="93"/>
      <c r="Y125" s="93"/>
      <c r="Z125" s="93"/>
      <c r="AA125" s="93"/>
      <c r="AB125" s="93"/>
      <c r="AC125" s="93"/>
      <c r="AD125" s="93"/>
      <c r="AE125" s="94"/>
      <c r="AF125" s="115">
        <v>-58.6</v>
      </c>
      <c r="AG125" s="115"/>
      <c r="AH125" s="115"/>
      <c r="AI125" s="115"/>
      <c r="AJ125" s="115"/>
      <c r="AK125" s="115">
        <v>0</v>
      </c>
      <c r="AL125" s="115"/>
      <c r="AM125" s="115"/>
      <c r="AN125" s="115"/>
      <c r="AO125" s="115"/>
      <c r="AP125" s="115">
        <v>-58.6</v>
      </c>
      <c r="AQ125" s="115"/>
      <c r="AR125" s="115"/>
      <c r="AS125" s="115"/>
      <c r="AT125" s="115"/>
      <c r="AU125" s="115">
        <v>26.21</v>
      </c>
      <c r="AV125" s="115"/>
      <c r="AW125" s="115"/>
      <c r="AX125" s="115"/>
      <c r="AY125" s="115"/>
      <c r="AZ125" s="115">
        <v>-41.18</v>
      </c>
      <c r="BA125" s="115"/>
      <c r="BB125" s="115"/>
      <c r="BC125" s="115"/>
      <c r="BD125" s="115"/>
      <c r="BE125" s="115">
        <v>-14.969999999999999</v>
      </c>
      <c r="BF125" s="115"/>
      <c r="BG125" s="115"/>
      <c r="BH125" s="115"/>
      <c r="BI125" s="115"/>
      <c r="BJ125" s="115">
        <v>3.85</v>
      </c>
      <c r="BK125" s="115"/>
      <c r="BL125" s="115"/>
      <c r="BM125" s="115"/>
      <c r="BN125" s="115"/>
      <c r="BO125" s="115">
        <v>25</v>
      </c>
      <c r="BP125" s="115"/>
      <c r="BQ125" s="115"/>
      <c r="BR125" s="115"/>
      <c r="BS125" s="115"/>
      <c r="BT125" s="115">
        <v>28.85</v>
      </c>
      <c r="BU125" s="115"/>
      <c r="BV125" s="115"/>
      <c r="BW125" s="115"/>
      <c r="BX125" s="115"/>
    </row>
    <row r="127" spans="1:76" ht="14.25" customHeight="1" x14ac:dyDescent="0.2">
      <c r="A127" s="42" t="s">
        <v>258</v>
      </c>
      <c r="B127" s="42"/>
      <c r="C127" s="42"/>
      <c r="D127" s="42"/>
      <c r="E127" s="42"/>
      <c r="F127" s="42"/>
      <c r="G127" s="42"/>
      <c r="H127" s="42"/>
      <c r="I127" s="42"/>
      <c r="J127" s="42"/>
      <c r="K127" s="42"/>
      <c r="L127" s="42"/>
      <c r="M127" s="42"/>
      <c r="N127" s="42"/>
      <c r="O127" s="42"/>
      <c r="P127" s="42"/>
      <c r="Q127" s="42"/>
      <c r="R127" s="42"/>
      <c r="S127" s="42"/>
      <c r="T127" s="42"/>
      <c r="U127" s="42"/>
      <c r="V127" s="42"/>
      <c r="W127" s="42"/>
      <c r="X127" s="42"/>
      <c r="Y127" s="42"/>
      <c r="Z127" s="42"/>
      <c r="AA127" s="42"/>
      <c r="AB127" s="42"/>
      <c r="AC127" s="42"/>
      <c r="AD127" s="42"/>
      <c r="AE127" s="42"/>
      <c r="AF127" s="42"/>
      <c r="AG127" s="42"/>
      <c r="AH127" s="42"/>
      <c r="AI127" s="42"/>
      <c r="AJ127" s="42"/>
      <c r="AK127" s="42"/>
      <c r="AL127" s="42"/>
      <c r="AM127" s="42"/>
      <c r="AN127" s="42"/>
      <c r="AO127" s="42"/>
      <c r="AP127" s="42"/>
      <c r="AQ127" s="42"/>
      <c r="AR127" s="42"/>
      <c r="AS127" s="42"/>
      <c r="AT127" s="42"/>
      <c r="AU127" s="42"/>
      <c r="AV127" s="42"/>
      <c r="AW127" s="42"/>
      <c r="AX127" s="42"/>
      <c r="AY127" s="42"/>
      <c r="AZ127" s="42"/>
      <c r="BA127" s="42"/>
      <c r="BB127" s="42"/>
      <c r="BC127" s="42"/>
      <c r="BD127" s="42"/>
      <c r="BE127" s="42"/>
      <c r="BF127" s="42"/>
      <c r="BG127" s="42"/>
      <c r="BH127" s="42"/>
      <c r="BI127" s="42"/>
      <c r="BJ127" s="42"/>
      <c r="BK127" s="42"/>
      <c r="BL127" s="42"/>
    </row>
    <row r="128" spans="1:76" ht="23.1" customHeight="1" x14ac:dyDescent="0.2">
      <c r="A128" s="61" t="s">
        <v>6</v>
      </c>
      <c r="B128" s="62"/>
      <c r="C128" s="62"/>
      <c r="D128" s="36" t="s">
        <v>9</v>
      </c>
      <c r="E128" s="36"/>
      <c r="F128" s="36"/>
      <c r="G128" s="36"/>
      <c r="H128" s="36"/>
      <c r="I128" s="36"/>
      <c r="J128" s="36"/>
      <c r="K128" s="36"/>
      <c r="L128" s="36"/>
      <c r="M128" s="36"/>
      <c r="N128" s="36"/>
      <c r="O128" s="36"/>
      <c r="P128" s="36"/>
      <c r="Q128" s="36" t="s">
        <v>8</v>
      </c>
      <c r="R128" s="36"/>
      <c r="S128" s="36"/>
      <c r="T128" s="36"/>
      <c r="U128" s="36"/>
      <c r="V128" s="36" t="s">
        <v>7</v>
      </c>
      <c r="W128" s="36"/>
      <c r="X128" s="36"/>
      <c r="Y128" s="36"/>
      <c r="Z128" s="36"/>
      <c r="AA128" s="36"/>
      <c r="AB128" s="36"/>
      <c r="AC128" s="36"/>
      <c r="AD128" s="36"/>
      <c r="AE128" s="36"/>
      <c r="AF128" s="30" t="s">
        <v>249</v>
      </c>
      <c r="AG128" s="31"/>
      <c r="AH128" s="31"/>
      <c r="AI128" s="31"/>
      <c r="AJ128" s="31"/>
      <c r="AK128" s="31"/>
      <c r="AL128" s="31"/>
      <c r="AM128" s="31"/>
      <c r="AN128" s="31"/>
      <c r="AO128" s="31"/>
      <c r="AP128" s="31"/>
      <c r="AQ128" s="31"/>
      <c r="AR128" s="31"/>
      <c r="AS128" s="31"/>
      <c r="AT128" s="32"/>
      <c r="AU128" s="30" t="s">
        <v>254</v>
      </c>
      <c r="AV128" s="31"/>
      <c r="AW128" s="31"/>
      <c r="AX128" s="31"/>
      <c r="AY128" s="31"/>
      <c r="AZ128" s="31"/>
      <c r="BA128" s="31"/>
      <c r="BB128" s="31"/>
      <c r="BC128" s="31"/>
      <c r="BD128" s="31"/>
      <c r="BE128" s="31"/>
      <c r="BF128" s="31"/>
      <c r="BG128" s="31"/>
      <c r="BH128" s="31"/>
      <c r="BI128" s="32"/>
    </row>
    <row r="129" spans="1:79" ht="28.5" customHeight="1" x14ac:dyDescent="0.2">
      <c r="A129" s="64"/>
      <c r="B129" s="65"/>
      <c r="C129" s="65"/>
      <c r="D129" s="36"/>
      <c r="E129" s="36"/>
      <c r="F129" s="36"/>
      <c r="G129" s="36"/>
      <c r="H129" s="36"/>
      <c r="I129" s="36"/>
      <c r="J129" s="36"/>
      <c r="K129" s="36"/>
      <c r="L129" s="36"/>
      <c r="M129" s="36"/>
      <c r="N129" s="36"/>
      <c r="O129" s="36"/>
      <c r="P129" s="36"/>
      <c r="Q129" s="36"/>
      <c r="R129" s="36"/>
      <c r="S129" s="36"/>
      <c r="T129" s="36"/>
      <c r="U129" s="36"/>
      <c r="V129" s="36"/>
      <c r="W129" s="36"/>
      <c r="X129" s="36"/>
      <c r="Y129" s="36"/>
      <c r="Z129" s="36"/>
      <c r="AA129" s="36"/>
      <c r="AB129" s="36"/>
      <c r="AC129" s="36"/>
      <c r="AD129" s="36"/>
      <c r="AE129" s="36"/>
      <c r="AF129" s="36" t="s">
        <v>4</v>
      </c>
      <c r="AG129" s="36"/>
      <c r="AH129" s="36"/>
      <c r="AI129" s="36"/>
      <c r="AJ129" s="36"/>
      <c r="AK129" s="36" t="s">
        <v>3</v>
      </c>
      <c r="AL129" s="36"/>
      <c r="AM129" s="36"/>
      <c r="AN129" s="36"/>
      <c r="AO129" s="36"/>
      <c r="AP129" s="36" t="s">
        <v>123</v>
      </c>
      <c r="AQ129" s="36"/>
      <c r="AR129" s="36"/>
      <c r="AS129" s="36"/>
      <c r="AT129" s="36"/>
      <c r="AU129" s="36" t="s">
        <v>4</v>
      </c>
      <c r="AV129" s="36"/>
      <c r="AW129" s="36"/>
      <c r="AX129" s="36"/>
      <c r="AY129" s="36"/>
      <c r="AZ129" s="36" t="s">
        <v>3</v>
      </c>
      <c r="BA129" s="36"/>
      <c r="BB129" s="36"/>
      <c r="BC129" s="36"/>
      <c r="BD129" s="36"/>
      <c r="BE129" s="36" t="s">
        <v>90</v>
      </c>
      <c r="BF129" s="36"/>
      <c r="BG129" s="36"/>
      <c r="BH129" s="36"/>
      <c r="BI129" s="36"/>
    </row>
    <row r="130" spans="1:79" ht="15" customHeight="1" x14ac:dyDescent="0.2">
      <c r="A130" s="30">
        <v>1</v>
      </c>
      <c r="B130" s="31"/>
      <c r="C130" s="31"/>
      <c r="D130" s="36">
        <v>2</v>
      </c>
      <c r="E130" s="36"/>
      <c r="F130" s="36"/>
      <c r="G130" s="36"/>
      <c r="H130" s="36"/>
      <c r="I130" s="36"/>
      <c r="J130" s="36"/>
      <c r="K130" s="36"/>
      <c r="L130" s="36"/>
      <c r="M130" s="36"/>
      <c r="N130" s="36"/>
      <c r="O130" s="36"/>
      <c r="P130" s="36"/>
      <c r="Q130" s="36">
        <v>3</v>
      </c>
      <c r="R130" s="36"/>
      <c r="S130" s="36"/>
      <c r="T130" s="36"/>
      <c r="U130" s="36"/>
      <c r="V130" s="36">
        <v>4</v>
      </c>
      <c r="W130" s="36"/>
      <c r="X130" s="36"/>
      <c r="Y130" s="36"/>
      <c r="Z130" s="36"/>
      <c r="AA130" s="36"/>
      <c r="AB130" s="36"/>
      <c r="AC130" s="36"/>
      <c r="AD130" s="36"/>
      <c r="AE130" s="36"/>
      <c r="AF130" s="36">
        <v>5</v>
      </c>
      <c r="AG130" s="36"/>
      <c r="AH130" s="36"/>
      <c r="AI130" s="36"/>
      <c r="AJ130" s="36"/>
      <c r="AK130" s="36">
        <v>6</v>
      </c>
      <c r="AL130" s="36"/>
      <c r="AM130" s="36"/>
      <c r="AN130" s="36"/>
      <c r="AO130" s="36"/>
      <c r="AP130" s="36">
        <v>7</v>
      </c>
      <c r="AQ130" s="36"/>
      <c r="AR130" s="36"/>
      <c r="AS130" s="36"/>
      <c r="AT130" s="36"/>
      <c r="AU130" s="36">
        <v>8</v>
      </c>
      <c r="AV130" s="36"/>
      <c r="AW130" s="36"/>
      <c r="AX130" s="36"/>
      <c r="AY130" s="36"/>
      <c r="AZ130" s="36">
        <v>9</v>
      </c>
      <c r="BA130" s="36"/>
      <c r="BB130" s="36"/>
      <c r="BC130" s="36"/>
      <c r="BD130" s="36"/>
      <c r="BE130" s="36">
        <v>10</v>
      </c>
      <c r="BF130" s="36"/>
      <c r="BG130" s="36"/>
      <c r="BH130" s="36"/>
      <c r="BI130" s="36"/>
    </row>
    <row r="131" spans="1:79" ht="15.75" hidden="1" customHeight="1" x14ac:dyDescent="0.2">
      <c r="A131" s="33" t="s">
        <v>154</v>
      </c>
      <c r="B131" s="34"/>
      <c r="C131" s="34"/>
      <c r="D131" s="36" t="s">
        <v>57</v>
      </c>
      <c r="E131" s="36"/>
      <c r="F131" s="36"/>
      <c r="G131" s="36"/>
      <c r="H131" s="36"/>
      <c r="I131" s="36"/>
      <c r="J131" s="36"/>
      <c r="K131" s="36"/>
      <c r="L131" s="36"/>
      <c r="M131" s="36"/>
      <c r="N131" s="36"/>
      <c r="O131" s="36"/>
      <c r="P131" s="36"/>
      <c r="Q131" s="36" t="s">
        <v>70</v>
      </c>
      <c r="R131" s="36"/>
      <c r="S131" s="36"/>
      <c r="T131" s="36"/>
      <c r="U131" s="36"/>
      <c r="V131" s="36" t="s">
        <v>71</v>
      </c>
      <c r="W131" s="36"/>
      <c r="X131" s="36"/>
      <c r="Y131" s="36"/>
      <c r="Z131" s="36"/>
      <c r="AA131" s="36"/>
      <c r="AB131" s="36"/>
      <c r="AC131" s="36"/>
      <c r="AD131" s="36"/>
      <c r="AE131" s="36"/>
      <c r="AF131" s="38" t="s">
        <v>107</v>
      </c>
      <c r="AG131" s="38"/>
      <c r="AH131" s="38"/>
      <c r="AI131" s="38"/>
      <c r="AJ131" s="38"/>
      <c r="AK131" s="37" t="s">
        <v>108</v>
      </c>
      <c r="AL131" s="37"/>
      <c r="AM131" s="37"/>
      <c r="AN131" s="37"/>
      <c r="AO131" s="37"/>
      <c r="AP131" s="44" t="s">
        <v>180</v>
      </c>
      <c r="AQ131" s="44"/>
      <c r="AR131" s="44"/>
      <c r="AS131" s="44"/>
      <c r="AT131" s="44"/>
      <c r="AU131" s="38" t="s">
        <v>109</v>
      </c>
      <c r="AV131" s="38"/>
      <c r="AW131" s="38"/>
      <c r="AX131" s="38"/>
      <c r="AY131" s="38"/>
      <c r="AZ131" s="37" t="s">
        <v>110</v>
      </c>
      <c r="BA131" s="37"/>
      <c r="BB131" s="37"/>
      <c r="BC131" s="37"/>
      <c r="BD131" s="37"/>
      <c r="BE131" s="44" t="s">
        <v>180</v>
      </c>
      <c r="BF131" s="44"/>
      <c r="BG131" s="44"/>
      <c r="BH131" s="44"/>
      <c r="BI131" s="44"/>
      <c r="CA131" t="s">
        <v>39</v>
      </c>
    </row>
    <row r="132" spans="1:79" s="6" customFormat="1" ht="14.25" x14ac:dyDescent="0.2">
      <c r="A132" s="87">
        <v>0</v>
      </c>
      <c r="B132" s="85"/>
      <c r="C132" s="85"/>
      <c r="D132" s="111" t="s">
        <v>179</v>
      </c>
      <c r="E132" s="111"/>
      <c r="F132" s="111"/>
      <c r="G132" s="111"/>
      <c r="H132" s="111"/>
      <c r="I132" s="111"/>
      <c r="J132" s="111"/>
      <c r="K132" s="111"/>
      <c r="L132" s="111"/>
      <c r="M132" s="111"/>
      <c r="N132" s="111"/>
      <c r="O132" s="111"/>
      <c r="P132" s="111"/>
      <c r="Q132" s="111"/>
      <c r="R132" s="111"/>
      <c r="S132" s="111"/>
      <c r="T132" s="111"/>
      <c r="U132" s="111"/>
      <c r="V132" s="111"/>
      <c r="W132" s="111"/>
      <c r="X132" s="111"/>
      <c r="Y132" s="111"/>
      <c r="Z132" s="111"/>
      <c r="AA132" s="111"/>
      <c r="AB132" s="111"/>
      <c r="AC132" s="111"/>
      <c r="AD132" s="111"/>
      <c r="AE132" s="111"/>
      <c r="AF132" s="112"/>
      <c r="AG132" s="112"/>
      <c r="AH132" s="112"/>
      <c r="AI132" s="112"/>
      <c r="AJ132" s="112"/>
      <c r="AK132" s="112"/>
      <c r="AL132" s="112"/>
      <c r="AM132" s="112"/>
      <c r="AN132" s="112"/>
      <c r="AO132" s="112"/>
      <c r="AP132" s="112"/>
      <c r="AQ132" s="112"/>
      <c r="AR132" s="112"/>
      <c r="AS132" s="112"/>
      <c r="AT132" s="112"/>
      <c r="AU132" s="112"/>
      <c r="AV132" s="112"/>
      <c r="AW132" s="112"/>
      <c r="AX132" s="112"/>
      <c r="AY132" s="112"/>
      <c r="AZ132" s="112"/>
      <c r="BA132" s="112"/>
      <c r="BB132" s="112"/>
      <c r="BC132" s="112"/>
      <c r="BD132" s="112"/>
      <c r="BE132" s="112"/>
      <c r="BF132" s="112"/>
      <c r="BG132" s="112"/>
      <c r="BH132" s="112"/>
      <c r="BI132" s="112"/>
      <c r="CA132" s="6" t="s">
        <v>40</v>
      </c>
    </row>
    <row r="133" spans="1:79" s="99" customFormat="1" ht="14.25" customHeight="1" x14ac:dyDescent="0.2">
      <c r="A133" s="89">
        <v>1</v>
      </c>
      <c r="B133" s="90"/>
      <c r="C133" s="90"/>
      <c r="D133" s="114" t="s">
        <v>181</v>
      </c>
      <c r="E133" s="93"/>
      <c r="F133" s="93"/>
      <c r="G133" s="93"/>
      <c r="H133" s="93"/>
      <c r="I133" s="93"/>
      <c r="J133" s="93"/>
      <c r="K133" s="93"/>
      <c r="L133" s="93"/>
      <c r="M133" s="93"/>
      <c r="N133" s="93"/>
      <c r="O133" s="93"/>
      <c r="P133" s="94"/>
      <c r="Q133" s="36" t="s">
        <v>182</v>
      </c>
      <c r="R133" s="36"/>
      <c r="S133" s="36"/>
      <c r="T133" s="36"/>
      <c r="U133" s="36"/>
      <c r="V133" s="36" t="s">
        <v>183</v>
      </c>
      <c r="W133" s="36"/>
      <c r="X133" s="36"/>
      <c r="Y133" s="36"/>
      <c r="Z133" s="36"/>
      <c r="AA133" s="36"/>
      <c r="AB133" s="36"/>
      <c r="AC133" s="36"/>
      <c r="AD133" s="36"/>
      <c r="AE133" s="36"/>
      <c r="AF133" s="115">
        <v>6</v>
      </c>
      <c r="AG133" s="115"/>
      <c r="AH133" s="115"/>
      <c r="AI133" s="115"/>
      <c r="AJ133" s="115"/>
      <c r="AK133" s="115">
        <v>0</v>
      </c>
      <c r="AL133" s="115"/>
      <c r="AM133" s="115"/>
      <c r="AN133" s="115"/>
      <c r="AO133" s="115"/>
      <c r="AP133" s="115">
        <v>6</v>
      </c>
      <c r="AQ133" s="115"/>
      <c r="AR133" s="115"/>
      <c r="AS133" s="115"/>
      <c r="AT133" s="115"/>
      <c r="AU133" s="115">
        <v>6</v>
      </c>
      <c r="AV133" s="115"/>
      <c r="AW133" s="115"/>
      <c r="AX133" s="115"/>
      <c r="AY133" s="115"/>
      <c r="AZ133" s="115">
        <v>0</v>
      </c>
      <c r="BA133" s="115"/>
      <c r="BB133" s="115"/>
      <c r="BC133" s="115"/>
      <c r="BD133" s="115"/>
      <c r="BE133" s="115">
        <v>6</v>
      </c>
      <c r="BF133" s="115"/>
      <c r="BG133" s="115"/>
      <c r="BH133" s="115"/>
      <c r="BI133" s="115"/>
    </row>
    <row r="134" spans="1:79" s="99" customFormat="1" ht="45" customHeight="1" x14ac:dyDescent="0.2">
      <c r="A134" s="89">
        <v>2</v>
      </c>
      <c r="B134" s="90"/>
      <c r="C134" s="90"/>
      <c r="D134" s="114" t="s">
        <v>184</v>
      </c>
      <c r="E134" s="93"/>
      <c r="F134" s="93"/>
      <c r="G134" s="93"/>
      <c r="H134" s="93"/>
      <c r="I134" s="93"/>
      <c r="J134" s="93"/>
      <c r="K134" s="93"/>
      <c r="L134" s="93"/>
      <c r="M134" s="93"/>
      <c r="N134" s="93"/>
      <c r="O134" s="93"/>
      <c r="P134" s="94"/>
      <c r="Q134" s="36" t="s">
        <v>182</v>
      </c>
      <c r="R134" s="36"/>
      <c r="S134" s="36"/>
      <c r="T134" s="36"/>
      <c r="U134" s="36"/>
      <c r="V134" s="114" t="s">
        <v>185</v>
      </c>
      <c r="W134" s="93"/>
      <c r="X134" s="93"/>
      <c r="Y134" s="93"/>
      <c r="Z134" s="93"/>
      <c r="AA134" s="93"/>
      <c r="AB134" s="93"/>
      <c r="AC134" s="93"/>
      <c r="AD134" s="93"/>
      <c r="AE134" s="94"/>
      <c r="AF134" s="115">
        <v>131</v>
      </c>
      <c r="AG134" s="115"/>
      <c r="AH134" s="115"/>
      <c r="AI134" s="115"/>
      <c r="AJ134" s="115"/>
      <c r="AK134" s="115">
        <v>52</v>
      </c>
      <c r="AL134" s="115"/>
      <c r="AM134" s="115"/>
      <c r="AN134" s="115"/>
      <c r="AO134" s="115"/>
      <c r="AP134" s="115">
        <v>183</v>
      </c>
      <c r="AQ134" s="115"/>
      <c r="AR134" s="115"/>
      <c r="AS134" s="115"/>
      <c r="AT134" s="115"/>
      <c r="AU134" s="115">
        <v>131</v>
      </c>
      <c r="AV134" s="115"/>
      <c r="AW134" s="115"/>
      <c r="AX134" s="115"/>
      <c r="AY134" s="115"/>
      <c r="AZ134" s="115">
        <v>52</v>
      </c>
      <c r="BA134" s="115"/>
      <c r="BB134" s="115"/>
      <c r="BC134" s="115"/>
      <c r="BD134" s="115"/>
      <c r="BE134" s="115">
        <v>183</v>
      </c>
      <c r="BF134" s="115"/>
      <c r="BG134" s="115"/>
      <c r="BH134" s="115"/>
      <c r="BI134" s="115"/>
    </row>
    <row r="135" spans="1:79" s="6" customFormat="1" ht="14.25" x14ac:dyDescent="0.2">
      <c r="A135" s="87">
        <v>0</v>
      </c>
      <c r="B135" s="85"/>
      <c r="C135" s="85"/>
      <c r="D135" s="113" t="s">
        <v>186</v>
      </c>
      <c r="E135" s="101"/>
      <c r="F135" s="101"/>
      <c r="G135" s="101"/>
      <c r="H135" s="101"/>
      <c r="I135" s="101"/>
      <c r="J135" s="101"/>
      <c r="K135" s="101"/>
      <c r="L135" s="101"/>
      <c r="M135" s="101"/>
      <c r="N135" s="101"/>
      <c r="O135" s="101"/>
      <c r="P135" s="102"/>
      <c r="Q135" s="111"/>
      <c r="R135" s="111"/>
      <c r="S135" s="111"/>
      <c r="T135" s="111"/>
      <c r="U135" s="111"/>
      <c r="V135" s="113"/>
      <c r="W135" s="101"/>
      <c r="X135" s="101"/>
      <c r="Y135" s="101"/>
      <c r="Z135" s="101"/>
      <c r="AA135" s="101"/>
      <c r="AB135" s="101"/>
      <c r="AC135" s="101"/>
      <c r="AD135" s="101"/>
      <c r="AE135" s="102"/>
      <c r="AF135" s="112"/>
      <c r="AG135" s="112"/>
      <c r="AH135" s="112"/>
      <c r="AI135" s="112"/>
      <c r="AJ135" s="112"/>
      <c r="AK135" s="112"/>
      <c r="AL135" s="112"/>
      <c r="AM135" s="112"/>
      <c r="AN135" s="112"/>
      <c r="AO135" s="112"/>
      <c r="AP135" s="112"/>
      <c r="AQ135" s="112"/>
      <c r="AR135" s="112"/>
      <c r="AS135" s="112"/>
      <c r="AT135" s="112"/>
      <c r="AU135" s="112"/>
      <c r="AV135" s="112"/>
      <c r="AW135" s="112"/>
      <c r="AX135" s="112"/>
      <c r="AY135" s="112"/>
      <c r="AZ135" s="112"/>
      <c r="BA135" s="112"/>
      <c r="BB135" s="112"/>
      <c r="BC135" s="112"/>
      <c r="BD135" s="112"/>
      <c r="BE135" s="112"/>
      <c r="BF135" s="112"/>
      <c r="BG135" s="112"/>
      <c r="BH135" s="112"/>
      <c r="BI135" s="112"/>
    </row>
    <row r="136" spans="1:79" s="99" customFormat="1" ht="28.5" customHeight="1" x14ac:dyDescent="0.2">
      <c r="A136" s="89">
        <v>1</v>
      </c>
      <c r="B136" s="90"/>
      <c r="C136" s="90"/>
      <c r="D136" s="114" t="s">
        <v>187</v>
      </c>
      <c r="E136" s="93"/>
      <c r="F136" s="93"/>
      <c r="G136" s="93"/>
      <c r="H136" s="93"/>
      <c r="I136" s="93"/>
      <c r="J136" s="93"/>
      <c r="K136" s="93"/>
      <c r="L136" s="93"/>
      <c r="M136" s="93"/>
      <c r="N136" s="93"/>
      <c r="O136" s="93"/>
      <c r="P136" s="94"/>
      <c r="Q136" s="36" t="s">
        <v>182</v>
      </c>
      <c r="R136" s="36"/>
      <c r="S136" s="36"/>
      <c r="T136" s="36"/>
      <c r="U136" s="36"/>
      <c r="V136" s="114" t="s">
        <v>185</v>
      </c>
      <c r="W136" s="93"/>
      <c r="X136" s="93"/>
      <c r="Y136" s="93"/>
      <c r="Z136" s="93"/>
      <c r="AA136" s="93"/>
      <c r="AB136" s="93"/>
      <c r="AC136" s="93"/>
      <c r="AD136" s="93"/>
      <c r="AE136" s="94"/>
      <c r="AF136" s="115">
        <v>800</v>
      </c>
      <c r="AG136" s="115"/>
      <c r="AH136" s="115"/>
      <c r="AI136" s="115"/>
      <c r="AJ136" s="115"/>
      <c r="AK136" s="115">
        <v>0</v>
      </c>
      <c r="AL136" s="115"/>
      <c r="AM136" s="115"/>
      <c r="AN136" s="115"/>
      <c r="AO136" s="115"/>
      <c r="AP136" s="115">
        <v>800</v>
      </c>
      <c r="AQ136" s="115"/>
      <c r="AR136" s="115"/>
      <c r="AS136" s="115"/>
      <c r="AT136" s="115"/>
      <c r="AU136" s="115">
        <v>800</v>
      </c>
      <c r="AV136" s="115"/>
      <c r="AW136" s="115"/>
      <c r="AX136" s="115"/>
      <c r="AY136" s="115"/>
      <c r="AZ136" s="115">
        <v>0</v>
      </c>
      <c r="BA136" s="115"/>
      <c r="BB136" s="115"/>
      <c r="BC136" s="115"/>
      <c r="BD136" s="115"/>
      <c r="BE136" s="115">
        <v>800</v>
      </c>
      <c r="BF136" s="115"/>
      <c r="BG136" s="115"/>
      <c r="BH136" s="115"/>
      <c r="BI136" s="115"/>
    </row>
    <row r="137" spans="1:79" s="99" customFormat="1" ht="45" customHeight="1" x14ac:dyDescent="0.2">
      <c r="A137" s="89">
        <v>2</v>
      </c>
      <c r="B137" s="90"/>
      <c r="C137" s="90"/>
      <c r="D137" s="114" t="s">
        <v>188</v>
      </c>
      <c r="E137" s="93"/>
      <c r="F137" s="93"/>
      <c r="G137" s="93"/>
      <c r="H137" s="93"/>
      <c r="I137" s="93"/>
      <c r="J137" s="93"/>
      <c r="K137" s="93"/>
      <c r="L137" s="93"/>
      <c r="M137" s="93"/>
      <c r="N137" s="93"/>
      <c r="O137" s="93"/>
      <c r="P137" s="94"/>
      <c r="Q137" s="36" t="s">
        <v>182</v>
      </c>
      <c r="R137" s="36"/>
      <c r="S137" s="36"/>
      <c r="T137" s="36"/>
      <c r="U137" s="36"/>
      <c r="V137" s="114" t="s">
        <v>185</v>
      </c>
      <c r="W137" s="93"/>
      <c r="X137" s="93"/>
      <c r="Y137" s="93"/>
      <c r="Z137" s="93"/>
      <c r="AA137" s="93"/>
      <c r="AB137" s="93"/>
      <c r="AC137" s="93"/>
      <c r="AD137" s="93"/>
      <c r="AE137" s="94"/>
      <c r="AF137" s="115">
        <v>50</v>
      </c>
      <c r="AG137" s="115"/>
      <c r="AH137" s="115"/>
      <c r="AI137" s="115"/>
      <c r="AJ137" s="115"/>
      <c r="AK137" s="115">
        <v>0</v>
      </c>
      <c r="AL137" s="115"/>
      <c r="AM137" s="115"/>
      <c r="AN137" s="115"/>
      <c r="AO137" s="115"/>
      <c r="AP137" s="115">
        <v>50</v>
      </c>
      <c r="AQ137" s="115"/>
      <c r="AR137" s="115"/>
      <c r="AS137" s="115"/>
      <c r="AT137" s="115"/>
      <c r="AU137" s="115">
        <v>50</v>
      </c>
      <c r="AV137" s="115"/>
      <c r="AW137" s="115"/>
      <c r="AX137" s="115"/>
      <c r="AY137" s="115"/>
      <c r="AZ137" s="115">
        <v>0</v>
      </c>
      <c r="BA137" s="115"/>
      <c r="BB137" s="115"/>
      <c r="BC137" s="115"/>
      <c r="BD137" s="115"/>
      <c r="BE137" s="115">
        <v>50</v>
      </c>
      <c r="BF137" s="115"/>
      <c r="BG137" s="115"/>
      <c r="BH137" s="115"/>
      <c r="BI137" s="115"/>
    </row>
    <row r="138" spans="1:79" s="99" customFormat="1" ht="30" customHeight="1" x14ac:dyDescent="0.2">
      <c r="A138" s="89">
        <v>3</v>
      </c>
      <c r="B138" s="90"/>
      <c r="C138" s="90"/>
      <c r="D138" s="114" t="s">
        <v>189</v>
      </c>
      <c r="E138" s="93"/>
      <c r="F138" s="93"/>
      <c r="G138" s="93"/>
      <c r="H138" s="93"/>
      <c r="I138" s="93"/>
      <c r="J138" s="93"/>
      <c r="K138" s="93"/>
      <c r="L138" s="93"/>
      <c r="M138" s="93"/>
      <c r="N138" s="93"/>
      <c r="O138" s="93"/>
      <c r="P138" s="94"/>
      <c r="Q138" s="36" t="s">
        <v>182</v>
      </c>
      <c r="R138" s="36"/>
      <c r="S138" s="36"/>
      <c r="T138" s="36"/>
      <c r="U138" s="36"/>
      <c r="V138" s="114" t="s">
        <v>185</v>
      </c>
      <c r="W138" s="93"/>
      <c r="X138" s="93"/>
      <c r="Y138" s="93"/>
      <c r="Z138" s="93"/>
      <c r="AA138" s="93"/>
      <c r="AB138" s="93"/>
      <c r="AC138" s="93"/>
      <c r="AD138" s="93"/>
      <c r="AE138" s="94"/>
      <c r="AF138" s="115">
        <v>135</v>
      </c>
      <c r="AG138" s="115"/>
      <c r="AH138" s="115"/>
      <c r="AI138" s="115"/>
      <c r="AJ138" s="115"/>
      <c r="AK138" s="115">
        <v>25</v>
      </c>
      <c r="AL138" s="115"/>
      <c r="AM138" s="115"/>
      <c r="AN138" s="115"/>
      <c r="AO138" s="115"/>
      <c r="AP138" s="115">
        <v>160</v>
      </c>
      <c r="AQ138" s="115"/>
      <c r="AR138" s="115"/>
      <c r="AS138" s="115"/>
      <c r="AT138" s="115"/>
      <c r="AU138" s="115">
        <v>135</v>
      </c>
      <c r="AV138" s="115"/>
      <c r="AW138" s="115"/>
      <c r="AX138" s="115"/>
      <c r="AY138" s="115"/>
      <c r="AZ138" s="115">
        <v>25</v>
      </c>
      <c r="BA138" s="115"/>
      <c r="BB138" s="115"/>
      <c r="BC138" s="115"/>
      <c r="BD138" s="115"/>
      <c r="BE138" s="115">
        <v>160</v>
      </c>
      <c r="BF138" s="115"/>
      <c r="BG138" s="115"/>
      <c r="BH138" s="115"/>
      <c r="BI138" s="115"/>
    </row>
    <row r="139" spans="1:79" s="6" customFormat="1" ht="14.25" x14ac:dyDescent="0.2">
      <c r="A139" s="87">
        <v>0</v>
      </c>
      <c r="B139" s="85"/>
      <c r="C139" s="85"/>
      <c r="D139" s="113" t="s">
        <v>190</v>
      </c>
      <c r="E139" s="101"/>
      <c r="F139" s="101"/>
      <c r="G139" s="101"/>
      <c r="H139" s="101"/>
      <c r="I139" s="101"/>
      <c r="J139" s="101"/>
      <c r="K139" s="101"/>
      <c r="L139" s="101"/>
      <c r="M139" s="101"/>
      <c r="N139" s="101"/>
      <c r="O139" s="101"/>
      <c r="P139" s="102"/>
      <c r="Q139" s="111"/>
      <c r="R139" s="111"/>
      <c r="S139" s="111"/>
      <c r="T139" s="111"/>
      <c r="U139" s="111"/>
      <c r="V139" s="113"/>
      <c r="W139" s="101"/>
      <c r="X139" s="101"/>
      <c r="Y139" s="101"/>
      <c r="Z139" s="101"/>
      <c r="AA139" s="101"/>
      <c r="AB139" s="101"/>
      <c r="AC139" s="101"/>
      <c r="AD139" s="101"/>
      <c r="AE139" s="102"/>
      <c r="AF139" s="112"/>
      <c r="AG139" s="112"/>
      <c r="AH139" s="112"/>
      <c r="AI139" s="112"/>
      <c r="AJ139" s="112"/>
      <c r="AK139" s="112"/>
      <c r="AL139" s="112"/>
      <c r="AM139" s="112"/>
      <c r="AN139" s="112"/>
      <c r="AO139" s="112"/>
      <c r="AP139" s="112"/>
      <c r="AQ139" s="112"/>
      <c r="AR139" s="112"/>
      <c r="AS139" s="112"/>
      <c r="AT139" s="112"/>
      <c r="AU139" s="112"/>
      <c r="AV139" s="112"/>
      <c r="AW139" s="112"/>
      <c r="AX139" s="112"/>
      <c r="AY139" s="112"/>
      <c r="AZ139" s="112"/>
      <c r="BA139" s="112"/>
      <c r="BB139" s="112"/>
      <c r="BC139" s="112"/>
      <c r="BD139" s="112"/>
      <c r="BE139" s="112"/>
      <c r="BF139" s="112"/>
      <c r="BG139" s="112"/>
      <c r="BH139" s="112"/>
      <c r="BI139" s="112"/>
    </row>
    <row r="140" spans="1:79" s="99" customFormat="1" ht="42.75" customHeight="1" x14ac:dyDescent="0.2">
      <c r="A140" s="89">
        <v>1</v>
      </c>
      <c r="B140" s="90"/>
      <c r="C140" s="90"/>
      <c r="D140" s="114" t="s">
        <v>191</v>
      </c>
      <c r="E140" s="93"/>
      <c r="F140" s="93"/>
      <c r="G140" s="93"/>
      <c r="H140" s="93"/>
      <c r="I140" s="93"/>
      <c r="J140" s="93"/>
      <c r="K140" s="93"/>
      <c r="L140" s="93"/>
      <c r="M140" s="93"/>
      <c r="N140" s="93"/>
      <c r="O140" s="93"/>
      <c r="P140" s="94"/>
      <c r="Q140" s="36" t="s">
        <v>182</v>
      </c>
      <c r="R140" s="36"/>
      <c r="S140" s="36"/>
      <c r="T140" s="36"/>
      <c r="U140" s="36"/>
      <c r="V140" s="114" t="s">
        <v>192</v>
      </c>
      <c r="W140" s="93"/>
      <c r="X140" s="93"/>
      <c r="Y140" s="93"/>
      <c r="Z140" s="93"/>
      <c r="AA140" s="93"/>
      <c r="AB140" s="93"/>
      <c r="AC140" s="93"/>
      <c r="AD140" s="93"/>
      <c r="AE140" s="94"/>
      <c r="AF140" s="115">
        <v>133</v>
      </c>
      <c r="AG140" s="115"/>
      <c r="AH140" s="115"/>
      <c r="AI140" s="115"/>
      <c r="AJ140" s="115"/>
      <c r="AK140" s="115">
        <v>0</v>
      </c>
      <c r="AL140" s="115"/>
      <c r="AM140" s="115"/>
      <c r="AN140" s="115"/>
      <c r="AO140" s="115"/>
      <c r="AP140" s="115">
        <v>133</v>
      </c>
      <c r="AQ140" s="115"/>
      <c r="AR140" s="115"/>
      <c r="AS140" s="115"/>
      <c r="AT140" s="115"/>
      <c r="AU140" s="115">
        <v>133</v>
      </c>
      <c r="AV140" s="115"/>
      <c r="AW140" s="115"/>
      <c r="AX140" s="115"/>
      <c r="AY140" s="115"/>
      <c r="AZ140" s="115">
        <v>0</v>
      </c>
      <c r="BA140" s="115"/>
      <c r="BB140" s="115"/>
      <c r="BC140" s="115"/>
      <c r="BD140" s="115"/>
      <c r="BE140" s="115">
        <v>133</v>
      </c>
      <c r="BF140" s="115"/>
      <c r="BG140" s="115"/>
      <c r="BH140" s="115"/>
      <c r="BI140" s="115"/>
    </row>
    <row r="141" spans="1:79" s="99" customFormat="1" ht="45" customHeight="1" x14ac:dyDescent="0.2">
      <c r="A141" s="89">
        <v>2</v>
      </c>
      <c r="B141" s="90"/>
      <c r="C141" s="90"/>
      <c r="D141" s="114" t="s">
        <v>193</v>
      </c>
      <c r="E141" s="93"/>
      <c r="F141" s="93"/>
      <c r="G141" s="93"/>
      <c r="H141" s="93"/>
      <c r="I141" s="93"/>
      <c r="J141" s="93"/>
      <c r="K141" s="93"/>
      <c r="L141" s="93"/>
      <c r="M141" s="93"/>
      <c r="N141" s="93"/>
      <c r="O141" s="93"/>
      <c r="P141" s="94"/>
      <c r="Q141" s="36" t="s">
        <v>182</v>
      </c>
      <c r="R141" s="36"/>
      <c r="S141" s="36"/>
      <c r="T141" s="36"/>
      <c r="U141" s="36"/>
      <c r="V141" s="114" t="s">
        <v>192</v>
      </c>
      <c r="W141" s="93"/>
      <c r="X141" s="93"/>
      <c r="Y141" s="93"/>
      <c r="Z141" s="93"/>
      <c r="AA141" s="93"/>
      <c r="AB141" s="93"/>
      <c r="AC141" s="93"/>
      <c r="AD141" s="93"/>
      <c r="AE141" s="94"/>
      <c r="AF141" s="115">
        <v>8</v>
      </c>
      <c r="AG141" s="115"/>
      <c r="AH141" s="115"/>
      <c r="AI141" s="115"/>
      <c r="AJ141" s="115"/>
      <c r="AK141" s="115">
        <v>0</v>
      </c>
      <c r="AL141" s="115"/>
      <c r="AM141" s="115"/>
      <c r="AN141" s="115"/>
      <c r="AO141" s="115"/>
      <c r="AP141" s="115">
        <v>8</v>
      </c>
      <c r="AQ141" s="115"/>
      <c r="AR141" s="115"/>
      <c r="AS141" s="115"/>
      <c r="AT141" s="115"/>
      <c r="AU141" s="115">
        <v>8</v>
      </c>
      <c r="AV141" s="115"/>
      <c r="AW141" s="115"/>
      <c r="AX141" s="115"/>
      <c r="AY141" s="115"/>
      <c r="AZ141" s="115">
        <v>0</v>
      </c>
      <c r="BA141" s="115"/>
      <c r="BB141" s="115"/>
      <c r="BC141" s="115"/>
      <c r="BD141" s="115"/>
      <c r="BE141" s="115">
        <v>8</v>
      </c>
      <c r="BF141" s="115"/>
      <c r="BG141" s="115"/>
      <c r="BH141" s="115"/>
      <c r="BI141" s="115"/>
    </row>
    <row r="142" spans="1:79" s="99" customFormat="1" ht="30" customHeight="1" x14ac:dyDescent="0.2">
      <c r="A142" s="89">
        <v>3</v>
      </c>
      <c r="B142" s="90"/>
      <c r="C142" s="90"/>
      <c r="D142" s="114" t="s">
        <v>194</v>
      </c>
      <c r="E142" s="93"/>
      <c r="F142" s="93"/>
      <c r="G142" s="93"/>
      <c r="H142" s="93"/>
      <c r="I142" s="93"/>
      <c r="J142" s="93"/>
      <c r="K142" s="93"/>
      <c r="L142" s="93"/>
      <c r="M142" s="93"/>
      <c r="N142" s="93"/>
      <c r="O142" s="93"/>
      <c r="P142" s="94"/>
      <c r="Q142" s="36" t="s">
        <v>195</v>
      </c>
      <c r="R142" s="36"/>
      <c r="S142" s="36"/>
      <c r="T142" s="36"/>
      <c r="U142" s="36"/>
      <c r="V142" s="114" t="s">
        <v>192</v>
      </c>
      <c r="W142" s="93"/>
      <c r="X142" s="93"/>
      <c r="Y142" s="93"/>
      <c r="Z142" s="93"/>
      <c r="AA142" s="93"/>
      <c r="AB142" s="93"/>
      <c r="AC142" s="93"/>
      <c r="AD142" s="93"/>
      <c r="AE142" s="94"/>
      <c r="AF142" s="115">
        <v>342.89</v>
      </c>
      <c r="AG142" s="115"/>
      <c r="AH142" s="115"/>
      <c r="AI142" s="115"/>
      <c r="AJ142" s="115"/>
      <c r="AK142" s="115">
        <v>0</v>
      </c>
      <c r="AL142" s="115"/>
      <c r="AM142" s="115"/>
      <c r="AN142" s="115"/>
      <c r="AO142" s="115"/>
      <c r="AP142" s="115">
        <v>342.89</v>
      </c>
      <c r="AQ142" s="115"/>
      <c r="AR142" s="115"/>
      <c r="AS142" s="115"/>
      <c r="AT142" s="115"/>
      <c r="AU142" s="115">
        <v>377.18</v>
      </c>
      <c r="AV142" s="115"/>
      <c r="AW142" s="115"/>
      <c r="AX142" s="115"/>
      <c r="AY142" s="115"/>
      <c r="AZ142" s="115">
        <v>0</v>
      </c>
      <c r="BA142" s="115"/>
      <c r="BB142" s="115"/>
      <c r="BC142" s="115"/>
      <c r="BD142" s="115"/>
      <c r="BE142" s="115">
        <v>377.18</v>
      </c>
      <c r="BF142" s="115"/>
      <c r="BG142" s="115"/>
      <c r="BH142" s="115"/>
      <c r="BI142" s="115"/>
    </row>
    <row r="143" spans="1:79" s="99" customFormat="1" ht="45" customHeight="1" x14ac:dyDescent="0.2">
      <c r="A143" s="89">
        <v>4</v>
      </c>
      <c r="B143" s="90"/>
      <c r="C143" s="90"/>
      <c r="D143" s="114" t="s">
        <v>196</v>
      </c>
      <c r="E143" s="93"/>
      <c r="F143" s="93"/>
      <c r="G143" s="93"/>
      <c r="H143" s="93"/>
      <c r="I143" s="93"/>
      <c r="J143" s="93"/>
      <c r="K143" s="93"/>
      <c r="L143" s="93"/>
      <c r="M143" s="93"/>
      <c r="N143" s="93"/>
      <c r="O143" s="93"/>
      <c r="P143" s="94"/>
      <c r="Q143" s="36" t="s">
        <v>182</v>
      </c>
      <c r="R143" s="36"/>
      <c r="S143" s="36"/>
      <c r="T143" s="36"/>
      <c r="U143" s="36"/>
      <c r="V143" s="114" t="s">
        <v>192</v>
      </c>
      <c r="W143" s="93"/>
      <c r="X143" s="93"/>
      <c r="Y143" s="93"/>
      <c r="Z143" s="93"/>
      <c r="AA143" s="93"/>
      <c r="AB143" s="93"/>
      <c r="AC143" s="93"/>
      <c r="AD143" s="93"/>
      <c r="AE143" s="94"/>
      <c r="AF143" s="115">
        <v>23</v>
      </c>
      <c r="AG143" s="115"/>
      <c r="AH143" s="115"/>
      <c r="AI143" s="115"/>
      <c r="AJ143" s="115"/>
      <c r="AK143" s="115">
        <v>4</v>
      </c>
      <c r="AL143" s="115"/>
      <c r="AM143" s="115"/>
      <c r="AN143" s="115"/>
      <c r="AO143" s="115"/>
      <c r="AP143" s="115">
        <v>27</v>
      </c>
      <c r="AQ143" s="115"/>
      <c r="AR143" s="115"/>
      <c r="AS143" s="115"/>
      <c r="AT143" s="115"/>
      <c r="AU143" s="115">
        <v>23</v>
      </c>
      <c r="AV143" s="115"/>
      <c r="AW143" s="115"/>
      <c r="AX143" s="115"/>
      <c r="AY143" s="115"/>
      <c r="AZ143" s="115">
        <v>4</v>
      </c>
      <c r="BA143" s="115"/>
      <c r="BB143" s="115"/>
      <c r="BC143" s="115"/>
      <c r="BD143" s="115"/>
      <c r="BE143" s="115">
        <v>27</v>
      </c>
      <c r="BF143" s="115"/>
      <c r="BG143" s="115"/>
      <c r="BH143" s="115"/>
      <c r="BI143" s="115"/>
    </row>
    <row r="144" spans="1:79" s="6" customFormat="1" ht="14.25" x14ac:dyDescent="0.2">
      <c r="A144" s="87">
        <v>0</v>
      </c>
      <c r="B144" s="85"/>
      <c r="C144" s="85"/>
      <c r="D144" s="113" t="s">
        <v>197</v>
      </c>
      <c r="E144" s="101"/>
      <c r="F144" s="101"/>
      <c r="G144" s="101"/>
      <c r="H144" s="101"/>
      <c r="I144" s="101"/>
      <c r="J144" s="101"/>
      <c r="K144" s="101"/>
      <c r="L144" s="101"/>
      <c r="M144" s="101"/>
      <c r="N144" s="101"/>
      <c r="O144" s="101"/>
      <c r="P144" s="102"/>
      <c r="Q144" s="111"/>
      <c r="R144" s="111"/>
      <c r="S144" s="111"/>
      <c r="T144" s="111"/>
      <c r="U144" s="111"/>
      <c r="V144" s="113"/>
      <c r="W144" s="101"/>
      <c r="X144" s="101"/>
      <c r="Y144" s="101"/>
      <c r="Z144" s="101"/>
      <c r="AA144" s="101"/>
      <c r="AB144" s="101"/>
      <c r="AC144" s="101"/>
      <c r="AD144" s="101"/>
      <c r="AE144" s="102"/>
      <c r="AF144" s="112"/>
      <c r="AG144" s="112"/>
      <c r="AH144" s="112"/>
      <c r="AI144" s="112"/>
      <c r="AJ144" s="112"/>
      <c r="AK144" s="112"/>
      <c r="AL144" s="112"/>
      <c r="AM144" s="112"/>
      <c r="AN144" s="112"/>
      <c r="AO144" s="112"/>
      <c r="AP144" s="112"/>
      <c r="AQ144" s="112"/>
      <c r="AR144" s="112"/>
      <c r="AS144" s="112"/>
      <c r="AT144" s="112"/>
      <c r="AU144" s="112"/>
      <c r="AV144" s="112"/>
      <c r="AW144" s="112"/>
      <c r="AX144" s="112"/>
      <c r="AY144" s="112"/>
      <c r="AZ144" s="112"/>
      <c r="BA144" s="112"/>
      <c r="BB144" s="112"/>
      <c r="BC144" s="112"/>
      <c r="BD144" s="112"/>
      <c r="BE144" s="112"/>
      <c r="BF144" s="112"/>
      <c r="BG144" s="112"/>
      <c r="BH144" s="112"/>
      <c r="BI144" s="112"/>
    </row>
    <row r="145" spans="1:79" s="99" customFormat="1" ht="57" customHeight="1" x14ac:dyDescent="0.2">
      <c r="A145" s="89">
        <v>1</v>
      </c>
      <c r="B145" s="90"/>
      <c r="C145" s="90"/>
      <c r="D145" s="114" t="s">
        <v>198</v>
      </c>
      <c r="E145" s="93"/>
      <c r="F145" s="93"/>
      <c r="G145" s="93"/>
      <c r="H145" s="93"/>
      <c r="I145" s="93"/>
      <c r="J145" s="93"/>
      <c r="K145" s="93"/>
      <c r="L145" s="93"/>
      <c r="M145" s="93"/>
      <c r="N145" s="93"/>
      <c r="O145" s="93"/>
      <c r="P145" s="94"/>
      <c r="Q145" s="36" t="s">
        <v>199</v>
      </c>
      <c r="R145" s="36"/>
      <c r="S145" s="36"/>
      <c r="T145" s="36"/>
      <c r="U145" s="36"/>
      <c r="V145" s="114" t="s">
        <v>192</v>
      </c>
      <c r="W145" s="93"/>
      <c r="X145" s="93"/>
      <c r="Y145" s="93"/>
      <c r="Z145" s="93"/>
      <c r="AA145" s="93"/>
      <c r="AB145" s="93"/>
      <c r="AC145" s="93"/>
      <c r="AD145" s="93"/>
      <c r="AE145" s="94"/>
      <c r="AF145" s="115">
        <v>0</v>
      </c>
      <c r="AG145" s="115"/>
      <c r="AH145" s="115"/>
      <c r="AI145" s="115"/>
      <c r="AJ145" s="115"/>
      <c r="AK145" s="115">
        <v>0</v>
      </c>
      <c r="AL145" s="115"/>
      <c r="AM145" s="115"/>
      <c r="AN145" s="115"/>
      <c r="AO145" s="115"/>
      <c r="AP145" s="115">
        <v>0</v>
      </c>
      <c r="AQ145" s="115"/>
      <c r="AR145" s="115"/>
      <c r="AS145" s="115"/>
      <c r="AT145" s="115"/>
      <c r="AU145" s="115">
        <v>0</v>
      </c>
      <c r="AV145" s="115"/>
      <c r="AW145" s="115"/>
      <c r="AX145" s="115"/>
      <c r="AY145" s="115"/>
      <c r="AZ145" s="115">
        <v>0</v>
      </c>
      <c r="BA145" s="115"/>
      <c r="BB145" s="115"/>
      <c r="BC145" s="115"/>
      <c r="BD145" s="115"/>
      <c r="BE145" s="115">
        <v>0</v>
      </c>
      <c r="BF145" s="115"/>
      <c r="BG145" s="115"/>
      <c r="BH145" s="115"/>
      <c r="BI145" s="115"/>
    </row>
    <row r="146" spans="1:79" s="99" customFormat="1" ht="30" customHeight="1" x14ac:dyDescent="0.2">
      <c r="A146" s="89">
        <v>2</v>
      </c>
      <c r="B146" s="90"/>
      <c r="C146" s="90"/>
      <c r="D146" s="114" t="s">
        <v>200</v>
      </c>
      <c r="E146" s="93"/>
      <c r="F146" s="93"/>
      <c r="G146" s="93"/>
      <c r="H146" s="93"/>
      <c r="I146" s="93"/>
      <c r="J146" s="93"/>
      <c r="K146" s="93"/>
      <c r="L146" s="93"/>
      <c r="M146" s="93"/>
      <c r="N146" s="93"/>
      <c r="O146" s="93"/>
      <c r="P146" s="94"/>
      <c r="Q146" s="36" t="s">
        <v>199</v>
      </c>
      <c r="R146" s="36"/>
      <c r="S146" s="36"/>
      <c r="T146" s="36"/>
      <c r="U146" s="36"/>
      <c r="V146" s="114" t="s">
        <v>192</v>
      </c>
      <c r="W146" s="93"/>
      <c r="X146" s="93"/>
      <c r="Y146" s="93"/>
      <c r="Z146" s="93"/>
      <c r="AA146" s="93"/>
      <c r="AB146" s="93"/>
      <c r="AC146" s="93"/>
      <c r="AD146" s="93"/>
      <c r="AE146" s="94"/>
      <c r="AF146" s="115">
        <v>0</v>
      </c>
      <c r="AG146" s="115"/>
      <c r="AH146" s="115"/>
      <c r="AI146" s="115"/>
      <c r="AJ146" s="115"/>
      <c r="AK146" s="115">
        <v>0</v>
      </c>
      <c r="AL146" s="115"/>
      <c r="AM146" s="115"/>
      <c r="AN146" s="115"/>
      <c r="AO146" s="115"/>
      <c r="AP146" s="115">
        <v>0</v>
      </c>
      <c r="AQ146" s="115"/>
      <c r="AR146" s="115"/>
      <c r="AS146" s="115"/>
      <c r="AT146" s="115"/>
      <c r="AU146" s="115">
        <v>0</v>
      </c>
      <c r="AV146" s="115"/>
      <c r="AW146" s="115"/>
      <c r="AX146" s="115"/>
      <c r="AY146" s="115"/>
      <c r="AZ146" s="115">
        <v>0</v>
      </c>
      <c r="BA146" s="115"/>
      <c r="BB146" s="115"/>
      <c r="BC146" s="115"/>
      <c r="BD146" s="115"/>
      <c r="BE146" s="115">
        <v>0</v>
      </c>
      <c r="BF146" s="115"/>
      <c r="BG146" s="115"/>
      <c r="BH146" s="115"/>
      <c r="BI146" s="115"/>
    </row>
    <row r="148" spans="1:79" ht="14.25" customHeight="1" x14ac:dyDescent="0.2">
      <c r="A148" s="42" t="s">
        <v>124</v>
      </c>
      <c r="B148" s="42"/>
      <c r="C148" s="42"/>
      <c r="D148" s="42"/>
      <c r="E148" s="42"/>
      <c r="F148" s="42"/>
      <c r="G148" s="42"/>
      <c r="H148" s="42"/>
      <c r="I148" s="42"/>
      <c r="J148" s="42"/>
      <c r="K148" s="42"/>
      <c r="L148" s="42"/>
      <c r="M148" s="42"/>
      <c r="N148" s="42"/>
      <c r="O148" s="42"/>
      <c r="P148" s="42"/>
      <c r="Q148" s="42"/>
      <c r="R148" s="42"/>
      <c r="S148" s="42"/>
      <c r="T148" s="42"/>
      <c r="U148" s="42"/>
      <c r="V148" s="42"/>
      <c r="W148" s="42"/>
      <c r="X148" s="42"/>
      <c r="Y148" s="42"/>
      <c r="Z148" s="42"/>
      <c r="AA148" s="42"/>
      <c r="AB148" s="42"/>
      <c r="AC148" s="42"/>
      <c r="AD148" s="42"/>
      <c r="AE148" s="42"/>
      <c r="AF148" s="42"/>
      <c r="AG148" s="42"/>
      <c r="AH148" s="42"/>
      <c r="AI148" s="42"/>
      <c r="AJ148" s="42"/>
      <c r="AK148" s="42"/>
      <c r="AL148" s="42"/>
      <c r="AM148" s="42"/>
      <c r="AN148" s="42"/>
      <c r="AO148" s="42"/>
      <c r="AP148" s="42"/>
      <c r="AQ148" s="42"/>
      <c r="AR148" s="42"/>
      <c r="AS148" s="42"/>
      <c r="AT148" s="42"/>
      <c r="AU148" s="42"/>
      <c r="AV148" s="42"/>
      <c r="AW148" s="42"/>
      <c r="AX148" s="42"/>
      <c r="AY148" s="42"/>
      <c r="AZ148" s="42"/>
      <c r="BA148" s="42"/>
      <c r="BB148" s="42"/>
      <c r="BC148" s="42"/>
      <c r="BD148" s="42"/>
      <c r="BE148" s="42"/>
      <c r="BF148" s="42"/>
      <c r="BG148" s="42"/>
      <c r="BH148" s="42"/>
      <c r="BI148" s="42"/>
      <c r="BJ148" s="42"/>
      <c r="BK148" s="42"/>
      <c r="BL148" s="42"/>
    </row>
    <row r="149" spans="1:79" ht="15" customHeight="1" x14ac:dyDescent="0.2">
      <c r="A149" s="53" t="s">
        <v>227</v>
      </c>
      <c r="B149" s="53"/>
      <c r="C149" s="53"/>
      <c r="D149" s="53"/>
      <c r="E149" s="53"/>
      <c r="F149" s="53"/>
      <c r="G149" s="53"/>
      <c r="H149" s="53"/>
      <c r="I149" s="53"/>
      <c r="J149" s="53"/>
      <c r="K149" s="53"/>
      <c r="L149" s="53"/>
      <c r="M149" s="53"/>
      <c r="N149" s="53"/>
      <c r="O149" s="53"/>
      <c r="P149" s="53"/>
      <c r="Q149" s="53"/>
      <c r="R149" s="53"/>
      <c r="S149" s="53"/>
      <c r="T149" s="53"/>
      <c r="U149" s="53"/>
      <c r="V149" s="53"/>
      <c r="W149" s="53"/>
      <c r="X149" s="53"/>
      <c r="Y149" s="53"/>
      <c r="Z149" s="53"/>
      <c r="AA149" s="53"/>
      <c r="AB149" s="53"/>
      <c r="AC149" s="53"/>
      <c r="AD149" s="53"/>
      <c r="AE149" s="53"/>
      <c r="AF149" s="53"/>
      <c r="AG149" s="53"/>
      <c r="AH149" s="53"/>
      <c r="AI149" s="53"/>
      <c r="AJ149" s="53"/>
      <c r="AK149" s="53"/>
      <c r="AL149" s="53"/>
      <c r="AM149" s="53"/>
      <c r="AN149" s="53"/>
      <c r="AO149" s="53"/>
      <c r="AP149" s="53"/>
      <c r="AQ149" s="53"/>
      <c r="AR149" s="53"/>
      <c r="AS149" s="53"/>
      <c r="AT149" s="53"/>
      <c r="AU149" s="53"/>
      <c r="AV149" s="53"/>
      <c r="AW149" s="53"/>
      <c r="AX149" s="53"/>
      <c r="AY149" s="53"/>
      <c r="AZ149" s="53"/>
      <c r="BA149" s="53"/>
      <c r="BB149" s="53"/>
      <c r="BC149" s="53"/>
      <c r="BD149" s="53"/>
      <c r="BE149" s="53"/>
      <c r="BF149" s="53"/>
      <c r="BG149" s="53"/>
      <c r="BH149" s="53"/>
      <c r="BI149" s="53"/>
      <c r="BJ149" s="53"/>
      <c r="BK149" s="53"/>
      <c r="BL149" s="53"/>
      <c r="BM149" s="53"/>
      <c r="BN149" s="53"/>
      <c r="BO149" s="53"/>
      <c r="BP149" s="53"/>
      <c r="BQ149" s="53"/>
      <c r="BR149" s="53"/>
    </row>
    <row r="150" spans="1:79" ht="12.95" customHeight="1" x14ac:dyDescent="0.2">
      <c r="A150" s="61" t="s">
        <v>19</v>
      </c>
      <c r="B150" s="62"/>
      <c r="C150" s="62"/>
      <c r="D150" s="62"/>
      <c r="E150" s="62"/>
      <c r="F150" s="62"/>
      <c r="G150" s="62"/>
      <c r="H150" s="62"/>
      <c r="I150" s="62"/>
      <c r="J150" s="62"/>
      <c r="K150" s="62"/>
      <c r="L150" s="62"/>
      <c r="M150" s="62"/>
      <c r="N150" s="62"/>
      <c r="O150" s="62"/>
      <c r="P150" s="62"/>
      <c r="Q150" s="62"/>
      <c r="R150" s="62"/>
      <c r="S150" s="62"/>
      <c r="T150" s="63"/>
      <c r="U150" s="36" t="s">
        <v>228</v>
      </c>
      <c r="V150" s="36"/>
      <c r="W150" s="36"/>
      <c r="X150" s="36"/>
      <c r="Y150" s="36"/>
      <c r="Z150" s="36"/>
      <c r="AA150" s="36"/>
      <c r="AB150" s="36"/>
      <c r="AC150" s="36"/>
      <c r="AD150" s="36"/>
      <c r="AE150" s="36" t="s">
        <v>231</v>
      </c>
      <c r="AF150" s="36"/>
      <c r="AG150" s="36"/>
      <c r="AH150" s="36"/>
      <c r="AI150" s="36"/>
      <c r="AJ150" s="36"/>
      <c r="AK150" s="36"/>
      <c r="AL150" s="36"/>
      <c r="AM150" s="36"/>
      <c r="AN150" s="36"/>
      <c r="AO150" s="36" t="s">
        <v>239</v>
      </c>
      <c r="AP150" s="36"/>
      <c r="AQ150" s="36"/>
      <c r="AR150" s="36"/>
      <c r="AS150" s="36"/>
      <c r="AT150" s="36"/>
      <c r="AU150" s="36"/>
      <c r="AV150" s="36"/>
      <c r="AW150" s="36"/>
      <c r="AX150" s="36"/>
      <c r="AY150" s="36" t="s">
        <v>249</v>
      </c>
      <c r="AZ150" s="36"/>
      <c r="BA150" s="36"/>
      <c r="BB150" s="36"/>
      <c r="BC150" s="36"/>
      <c r="BD150" s="36"/>
      <c r="BE150" s="36"/>
      <c r="BF150" s="36"/>
      <c r="BG150" s="36"/>
      <c r="BH150" s="36"/>
      <c r="BI150" s="36" t="s">
        <v>254</v>
      </c>
      <c r="BJ150" s="36"/>
      <c r="BK150" s="36"/>
      <c r="BL150" s="36"/>
      <c r="BM150" s="36"/>
      <c r="BN150" s="36"/>
      <c r="BO150" s="36"/>
      <c r="BP150" s="36"/>
      <c r="BQ150" s="36"/>
      <c r="BR150" s="36"/>
    </row>
    <row r="151" spans="1:79" ht="30" customHeight="1" x14ac:dyDescent="0.2">
      <c r="A151" s="64"/>
      <c r="B151" s="65"/>
      <c r="C151" s="65"/>
      <c r="D151" s="65"/>
      <c r="E151" s="65"/>
      <c r="F151" s="65"/>
      <c r="G151" s="65"/>
      <c r="H151" s="65"/>
      <c r="I151" s="65"/>
      <c r="J151" s="65"/>
      <c r="K151" s="65"/>
      <c r="L151" s="65"/>
      <c r="M151" s="65"/>
      <c r="N151" s="65"/>
      <c r="O151" s="65"/>
      <c r="P151" s="65"/>
      <c r="Q151" s="65"/>
      <c r="R151" s="65"/>
      <c r="S151" s="65"/>
      <c r="T151" s="66"/>
      <c r="U151" s="36" t="s">
        <v>4</v>
      </c>
      <c r="V151" s="36"/>
      <c r="W151" s="36"/>
      <c r="X151" s="36"/>
      <c r="Y151" s="36"/>
      <c r="Z151" s="36" t="s">
        <v>3</v>
      </c>
      <c r="AA151" s="36"/>
      <c r="AB151" s="36"/>
      <c r="AC151" s="36"/>
      <c r="AD151" s="36"/>
      <c r="AE151" s="36" t="s">
        <v>4</v>
      </c>
      <c r="AF151" s="36"/>
      <c r="AG151" s="36"/>
      <c r="AH151" s="36"/>
      <c r="AI151" s="36"/>
      <c r="AJ151" s="36" t="s">
        <v>3</v>
      </c>
      <c r="AK151" s="36"/>
      <c r="AL151" s="36"/>
      <c r="AM151" s="36"/>
      <c r="AN151" s="36"/>
      <c r="AO151" s="36" t="s">
        <v>4</v>
      </c>
      <c r="AP151" s="36"/>
      <c r="AQ151" s="36"/>
      <c r="AR151" s="36"/>
      <c r="AS151" s="36"/>
      <c r="AT151" s="36" t="s">
        <v>3</v>
      </c>
      <c r="AU151" s="36"/>
      <c r="AV151" s="36"/>
      <c r="AW151" s="36"/>
      <c r="AX151" s="36"/>
      <c r="AY151" s="36" t="s">
        <v>4</v>
      </c>
      <c r="AZ151" s="36"/>
      <c r="BA151" s="36"/>
      <c r="BB151" s="36"/>
      <c r="BC151" s="36"/>
      <c r="BD151" s="36" t="s">
        <v>3</v>
      </c>
      <c r="BE151" s="36"/>
      <c r="BF151" s="36"/>
      <c r="BG151" s="36"/>
      <c r="BH151" s="36"/>
      <c r="BI151" s="36" t="s">
        <v>4</v>
      </c>
      <c r="BJ151" s="36"/>
      <c r="BK151" s="36"/>
      <c r="BL151" s="36"/>
      <c r="BM151" s="36"/>
      <c r="BN151" s="36" t="s">
        <v>3</v>
      </c>
      <c r="BO151" s="36"/>
      <c r="BP151" s="36"/>
      <c r="BQ151" s="36"/>
      <c r="BR151" s="36"/>
    </row>
    <row r="152" spans="1:79" ht="15" customHeight="1" x14ac:dyDescent="0.2">
      <c r="A152" s="30">
        <v>1</v>
      </c>
      <c r="B152" s="31"/>
      <c r="C152" s="31"/>
      <c r="D152" s="31"/>
      <c r="E152" s="31"/>
      <c r="F152" s="31"/>
      <c r="G152" s="31"/>
      <c r="H152" s="31"/>
      <c r="I152" s="31"/>
      <c r="J152" s="31"/>
      <c r="K152" s="31"/>
      <c r="L152" s="31"/>
      <c r="M152" s="31"/>
      <c r="N152" s="31"/>
      <c r="O152" s="31"/>
      <c r="P152" s="31"/>
      <c r="Q152" s="31"/>
      <c r="R152" s="31"/>
      <c r="S152" s="31"/>
      <c r="T152" s="32"/>
      <c r="U152" s="36">
        <v>2</v>
      </c>
      <c r="V152" s="36"/>
      <c r="W152" s="36"/>
      <c r="X152" s="36"/>
      <c r="Y152" s="36"/>
      <c r="Z152" s="36">
        <v>3</v>
      </c>
      <c r="AA152" s="36"/>
      <c r="AB152" s="36"/>
      <c r="AC152" s="36"/>
      <c r="AD152" s="36"/>
      <c r="AE152" s="36">
        <v>4</v>
      </c>
      <c r="AF152" s="36"/>
      <c r="AG152" s="36"/>
      <c r="AH152" s="36"/>
      <c r="AI152" s="36"/>
      <c r="AJ152" s="36">
        <v>5</v>
      </c>
      <c r="AK152" s="36"/>
      <c r="AL152" s="36"/>
      <c r="AM152" s="36"/>
      <c r="AN152" s="36"/>
      <c r="AO152" s="36">
        <v>6</v>
      </c>
      <c r="AP152" s="36"/>
      <c r="AQ152" s="36"/>
      <c r="AR152" s="36"/>
      <c r="AS152" s="36"/>
      <c r="AT152" s="36">
        <v>7</v>
      </c>
      <c r="AU152" s="36"/>
      <c r="AV152" s="36"/>
      <c r="AW152" s="36"/>
      <c r="AX152" s="36"/>
      <c r="AY152" s="36">
        <v>8</v>
      </c>
      <c r="AZ152" s="36"/>
      <c r="BA152" s="36"/>
      <c r="BB152" s="36"/>
      <c r="BC152" s="36"/>
      <c r="BD152" s="36">
        <v>9</v>
      </c>
      <c r="BE152" s="36"/>
      <c r="BF152" s="36"/>
      <c r="BG152" s="36"/>
      <c r="BH152" s="36"/>
      <c r="BI152" s="36">
        <v>10</v>
      </c>
      <c r="BJ152" s="36"/>
      <c r="BK152" s="36"/>
      <c r="BL152" s="36"/>
      <c r="BM152" s="36"/>
      <c r="BN152" s="36">
        <v>11</v>
      </c>
      <c r="BO152" s="36"/>
      <c r="BP152" s="36"/>
      <c r="BQ152" s="36"/>
      <c r="BR152" s="36"/>
    </row>
    <row r="153" spans="1:79" s="1" customFormat="1" ht="15.75" hidden="1" customHeight="1" x14ac:dyDescent="0.2">
      <c r="A153" s="33" t="s">
        <v>57</v>
      </c>
      <c r="B153" s="34"/>
      <c r="C153" s="34"/>
      <c r="D153" s="34"/>
      <c r="E153" s="34"/>
      <c r="F153" s="34"/>
      <c r="G153" s="34"/>
      <c r="H153" s="34"/>
      <c r="I153" s="34"/>
      <c r="J153" s="34"/>
      <c r="K153" s="34"/>
      <c r="L153" s="34"/>
      <c r="M153" s="34"/>
      <c r="N153" s="34"/>
      <c r="O153" s="34"/>
      <c r="P153" s="34"/>
      <c r="Q153" s="34"/>
      <c r="R153" s="34"/>
      <c r="S153" s="34"/>
      <c r="T153" s="35"/>
      <c r="U153" s="38" t="s">
        <v>65</v>
      </c>
      <c r="V153" s="38"/>
      <c r="W153" s="38"/>
      <c r="X153" s="38"/>
      <c r="Y153" s="38"/>
      <c r="Z153" s="37" t="s">
        <v>66</v>
      </c>
      <c r="AA153" s="37"/>
      <c r="AB153" s="37"/>
      <c r="AC153" s="37"/>
      <c r="AD153" s="37"/>
      <c r="AE153" s="38" t="s">
        <v>67</v>
      </c>
      <c r="AF153" s="38"/>
      <c r="AG153" s="38"/>
      <c r="AH153" s="38"/>
      <c r="AI153" s="38"/>
      <c r="AJ153" s="37" t="s">
        <v>68</v>
      </c>
      <c r="AK153" s="37"/>
      <c r="AL153" s="37"/>
      <c r="AM153" s="37"/>
      <c r="AN153" s="37"/>
      <c r="AO153" s="38" t="s">
        <v>58</v>
      </c>
      <c r="AP153" s="38"/>
      <c r="AQ153" s="38"/>
      <c r="AR153" s="38"/>
      <c r="AS153" s="38"/>
      <c r="AT153" s="37" t="s">
        <v>59</v>
      </c>
      <c r="AU153" s="37"/>
      <c r="AV153" s="37"/>
      <c r="AW153" s="37"/>
      <c r="AX153" s="37"/>
      <c r="AY153" s="38" t="s">
        <v>60</v>
      </c>
      <c r="AZ153" s="38"/>
      <c r="BA153" s="38"/>
      <c r="BB153" s="38"/>
      <c r="BC153" s="38"/>
      <c r="BD153" s="37" t="s">
        <v>61</v>
      </c>
      <c r="BE153" s="37"/>
      <c r="BF153" s="37"/>
      <c r="BG153" s="37"/>
      <c r="BH153" s="37"/>
      <c r="BI153" s="38" t="s">
        <v>62</v>
      </c>
      <c r="BJ153" s="38"/>
      <c r="BK153" s="38"/>
      <c r="BL153" s="38"/>
      <c r="BM153" s="38"/>
      <c r="BN153" s="37" t="s">
        <v>63</v>
      </c>
      <c r="BO153" s="37"/>
      <c r="BP153" s="37"/>
      <c r="BQ153" s="37"/>
      <c r="BR153" s="37"/>
      <c r="CA153" t="s">
        <v>41</v>
      </c>
    </row>
    <row r="154" spans="1:79" s="6" customFormat="1" ht="12.75" customHeight="1" x14ac:dyDescent="0.2">
      <c r="A154" s="100" t="s">
        <v>201</v>
      </c>
      <c r="B154" s="101"/>
      <c r="C154" s="101"/>
      <c r="D154" s="101"/>
      <c r="E154" s="101"/>
      <c r="F154" s="101"/>
      <c r="G154" s="101"/>
      <c r="H154" s="101"/>
      <c r="I154" s="101"/>
      <c r="J154" s="101"/>
      <c r="K154" s="101"/>
      <c r="L154" s="101"/>
      <c r="M154" s="101"/>
      <c r="N154" s="101"/>
      <c r="O154" s="101"/>
      <c r="P154" s="101"/>
      <c r="Q154" s="101"/>
      <c r="R154" s="101"/>
      <c r="S154" s="101"/>
      <c r="T154" s="102"/>
      <c r="U154" s="116">
        <v>488702</v>
      </c>
      <c r="V154" s="116"/>
      <c r="W154" s="116"/>
      <c r="X154" s="116"/>
      <c r="Y154" s="116"/>
      <c r="Z154" s="116">
        <v>0</v>
      </c>
      <c r="AA154" s="116"/>
      <c r="AB154" s="116"/>
      <c r="AC154" s="116"/>
      <c r="AD154" s="116"/>
      <c r="AE154" s="116">
        <v>560040</v>
      </c>
      <c r="AF154" s="116"/>
      <c r="AG154" s="116"/>
      <c r="AH154" s="116"/>
      <c r="AI154" s="116"/>
      <c r="AJ154" s="116">
        <v>0</v>
      </c>
      <c r="AK154" s="116"/>
      <c r="AL154" s="116"/>
      <c r="AM154" s="116"/>
      <c r="AN154" s="116"/>
      <c r="AO154" s="116">
        <v>560040</v>
      </c>
      <c r="AP154" s="116"/>
      <c r="AQ154" s="116"/>
      <c r="AR154" s="116"/>
      <c r="AS154" s="116"/>
      <c r="AT154" s="116">
        <v>0</v>
      </c>
      <c r="AU154" s="116"/>
      <c r="AV154" s="116"/>
      <c r="AW154" s="116"/>
      <c r="AX154" s="116"/>
      <c r="AY154" s="116">
        <v>560040</v>
      </c>
      <c r="AZ154" s="116"/>
      <c r="BA154" s="116"/>
      <c r="BB154" s="116"/>
      <c r="BC154" s="116"/>
      <c r="BD154" s="116">
        <v>0</v>
      </c>
      <c r="BE154" s="116"/>
      <c r="BF154" s="116"/>
      <c r="BG154" s="116"/>
      <c r="BH154" s="116"/>
      <c r="BI154" s="116">
        <v>560040</v>
      </c>
      <c r="BJ154" s="116"/>
      <c r="BK154" s="116"/>
      <c r="BL154" s="116"/>
      <c r="BM154" s="116"/>
      <c r="BN154" s="116">
        <v>0</v>
      </c>
      <c r="BO154" s="116"/>
      <c r="BP154" s="116"/>
      <c r="BQ154" s="116"/>
      <c r="BR154" s="116"/>
      <c r="CA154" s="6" t="s">
        <v>42</v>
      </c>
    </row>
    <row r="155" spans="1:79" s="99" customFormat="1" ht="12.75" customHeight="1" x14ac:dyDescent="0.2">
      <c r="A155" s="92" t="s">
        <v>202</v>
      </c>
      <c r="B155" s="93"/>
      <c r="C155" s="93"/>
      <c r="D155" s="93"/>
      <c r="E155" s="93"/>
      <c r="F155" s="93"/>
      <c r="G155" s="93"/>
      <c r="H155" s="93"/>
      <c r="I155" s="93"/>
      <c r="J155" s="93"/>
      <c r="K155" s="93"/>
      <c r="L155" s="93"/>
      <c r="M155" s="93"/>
      <c r="N155" s="93"/>
      <c r="O155" s="93"/>
      <c r="P155" s="93"/>
      <c r="Q155" s="93"/>
      <c r="R155" s="93"/>
      <c r="S155" s="93"/>
      <c r="T155" s="94"/>
      <c r="U155" s="117">
        <v>370549</v>
      </c>
      <c r="V155" s="117"/>
      <c r="W155" s="117"/>
      <c r="X155" s="117"/>
      <c r="Y155" s="117"/>
      <c r="Z155" s="117">
        <v>0</v>
      </c>
      <c r="AA155" s="117"/>
      <c r="AB155" s="117"/>
      <c r="AC155" s="117"/>
      <c r="AD155" s="117"/>
      <c r="AE155" s="117">
        <v>430800</v>
      </c>
      <c r="AF155" s="117"/>
      <c r="AG155" s="117"/>
      <c r="AH155" s="117"/>
      <c r="AI155" s="117"/>
      <c r="AJ155" s="117">
        <v>0</v>
      </c>
      <c r="AK155" s="117"/>
      <c r="AL155" s="117"/>
      <c r="AM155" s="117"/>
      <c r="AN155" s="117"/>
      <c r="AO155" s="117">
        <v>430800</v>
      </c>
      <c r="AP155" s="117"/>
      <c r="AQ155" s="117"/>
      <c r="AR155" s="117"/>
      <c r="AS155" s="117"/>
      <c r="AT155" s="117">
        <v>0</v>
      </c>
      <c r="AU155" s="117"/>
      <c r="AV155" s="117"/>
      <c r="AW155" s="117"/>
      <c r="AX155" s="117"/>
      <c r="AY155" s="117">
        <v>430800</v>
      </c>
      <c r="AZ155" s="117"/>
      <c r="BA155" s="117"/>
      <c r="BB155" s="117"/>
      <c r="BC155" s="117"/>
      <c r="BD155" s="117">
        <v>0</v>
      </c>
      <c r="BE155" s="117"/>
      <c r="BF155" s="117"/>
      <c r="BG155" s="117"/>
      <c r="BH155" s="117"/>
      <c r="BI155" s="117">
        <v>430800</v>
      </c>
      <c r="BJ155" s="117"/>
      <c r="BK155" s="117"/>
      <c r="BL155" s="117"/>
      <c r="BM155" s="117"/>
      <c r="BN155" s="117">
        <v>0</v>
      </c>
      <c r="BO155" s="117"/>
      <c r="BP155" s="117"/>
      <c r="BQ155" s="117"/>
      <c r="BR155" s="117"/>
    </row>
    <row r="156" spans="1:79" s="99" customFormat="1" ht="12.75" customHeight="1" x14ac:dyDescent="0.2">
      <c r="A156" s="92" t="s">
        <v>203</v>
      </c>
      <c r="B156" s="93"/>
      <c r="C156" s="93"/>
      <c r="D156" s="93"/>
      <c r="E156" s="93"/>
      <c r="F156" s="93"/>
      <c r="G156" s="93"/>
      <c r="H156" s="93"/>
      <c r="I156" s="93"/>
      <c r="J156" s="93"/>
      <c r="K156" s="93"/>
      <c r="L156" s="93"/>
      <c r="M156" s="93"/>
      <c r="N156" s="93"/>
      <c r="O156" s="93"/>
      <c r="P156" s="93"/>
      <c r="Q156" s="93"/>
      <c r="R156" s="93"/>
      <c r="S156" s="93"/>
      <c r="T156" s="94"/>
      <c r="U156" s="117">
        <v>118153</v>
      </c>
      <c r="V156" s="117"/>
      <c r="W156" s="117"/>
      <c r="X156" s="117"/>
      <c r="Y156" s="117"/>
      <c r="Z156" s="117">
        <v>0</v>
      </c>
      <c r="AA156" s="117"/>
      <c r="AB156" s="117"/>
      <c r="AC156" s="117"/>
      <c r="AD156" s="117"/>
      <c r="AE156" s="117">
        <v>129240</v>
      </c>
      <c r="AF156" s="117"/>
      <c r="AG156" s="117"/>
      <c r="AH156" s="117"/>
      <c r="AI156" s="117"/>
      <c r="AJ156" s="117">
        <v>0</v>
      </c>
      <c r="AK156" s="117"/>
      <c r="AL156" s="117"/>
      <c r="AM156" s="117"/>
      <c r="AN156" s="117"/>
      <c r="AO156" s="117">
        <v>129240</v>
      </c>
      <c r="AP156" s="117"/>
      <c r="AQ156" s="117"/>
      <c r="AR156" s="117"/>
      <c r="AS156" s="117"/>
      <c r="AT156" s="117">
        <v>0</v>
      </c>
      <c r="AU156" s="117"/>
      <c r="AV156" s="117"/>
      <c r="AW156" s="117"/>
      <c r="AX156" s="117"/>
      <c r="AY156" s="117">
        <v>129240</v>
      </c>
      <c r="AZ156" s="117"/>
      <c r="BA156" s="117"/>
      <c r="BB156" s="117"/>
      <c r="BC156" s="117"/>
      <c r="BD156" s="117">
        <v>0</v>
      </c>
      <c r="BE156" s="117"/>
      <c r="BF156" s="117"/>
      <c r="BG156" s="117"/>
      <c r="BH156" s="117"/>
      <c r="BI156" s="117">
        <v>129240</v>
      </c>
      <c r="BJ156" s="117"/>
      <c r="BK156" s="117"/>
      <c r="BL156" s="117"/>
      <c r="BM156" s="117"/>
      <c r="BN156" s="117">
        <v>0</v>
      </c>
      <c r="BO156" s="117"/>
      <c r="BP156" s="117"/>
      <c r="BQ156" s="117"/>
      <c r="BR156" s="117"/>
    </row>
    <row r="157" spans="1:79" s="99" customFormat="1" ht="12.75" customHeight="1" x14ac:dyDescent="0.2">
      <c r="A157" s="92" t="s">
        <v>204</v>
      </c>
      <c r="B157" s="93"/>
      <c r="C157" s="93"/>
      <c r="D157" s="93"/>
      <c r="E157" s="93"/>
      <c r="F157" s="93"/>
      <c r="G157" s="93"/>
      <c r="H157" s="93"/>
      <c r="I157" s="93"/>
      <c r="J157" s="93"/>
      <c r="K157" s="93"/>
      <c r="L157" s="93"/>
      <c r="M157" s="93"/>
      <c r="N157" s="93"/>
      <c r="O157" s="93"/>
      <c r="P157" s="93"/>
      <c r="Q157" s="93"/>
      <c r="R157" s="93"/>
      <c r="S157" s="93"/>
      <c r="T157" s="94"/>
      <c r="U157" s="117">
        <v>26970</v>
      </c>
      <c r="V157" s="117"/>
      <c r="W157" s="117"/>
      <c r="X157" s="117"/>
      <c r="Y157" s="117"/>
      <c r="Z157" s="117">
        <v>0</v>
      </c>
      <c r="AA157" s="117"/>
      <c r="AB157" s="117"/>
      <c r="AC157" s="117"/>
      <c r="AD157" s="117"/>
      <c r="AE157" s="117">
        <v>201866</v>
      </c>
      <c r="AF157" s="117"/>
      <c r="AG157" s="117"/>
      <c r="AH157" s="117"/>
      <c r="AI157" s="117"/>
      <c r="AJ157" s="117">
        <v>0</v>
      </c>
      <c r="AK157" s="117"/>
      <c r="AL157" s="117"/>
      <c r="AM157" s="117"/>
      <c r="AN157" s="117"/>
      <c r="AO157" s="117">
        <v>0</v>
      </c>
      <c r="AP157" s="117"/>
      <c r="AQ157" s="117"/>
      <c r="AR157" s="117"/>
      <c r="AS157" s="117"/>
      <c r="AT157" s="117">
        <v>0</v>
      </c>
      <c r="AU157" s="117"/>
      <c r="AV157" s="117"/>
      <c r="AW157" s="117"/>
      <c r="AX157" s="117"/>
      <c r="AY157" s="117">
        <v>554281</v>
      </c>
      <c r="AZ157" s="117"/>
      <c r="BA157" s="117"/>
      <c r="BB157" s="117"/>
      <c r="BC157" s="117"/>
      <c r="BD157" s="117">
        <v>0</v>
      </c>
      <c r="BE157" s="117"/>
      <c r="BF157" s="117"/>
      <c r="BG157" s="117"/>
      <c r="BH157" s="117"/>
      <c r="BI157" s="117">
        <v>714719</v>
      </c>
      <c r="BJ157" s="117"/>
      <c r="BK157" s="117"/>
      <c r="BL157" s="117"/>
      <c r="BM157" s="117"/>
      <c r="BN157" s="117">
        <v>0</v>
      </c>
      <c r="BO157" s="117"/>
      <c r="BP157" s="117"/>
      <c r="BQ157" s="117"/>
      <c r="BR157" s="117"/>
    </row>
    <row r="158" spans="1:79" s="6" customFormat="1" ht="12.75" customHeight="1" x14ac:dyDescent="0.2">
      <c r="A158" s="100" t="s">
        <v>205</v>
      </c>
      <c r="B158" s="101"/>
      <c r="C158" s="101"/>
      <c r="D158" s="101"/>
      <c r="E158" s="101"/>
      <c r="F158" s="101"/>
      <c r="G158" s="101"/>
      <c r="H158" s="101"/>
      <c r="I158" s="101"/>
      <c r="J158" s="101"/>
      <c r="K158" s="101"/>
      <c r="L158" s="101"/>
      <c r="M158" s="101"/>
      <c r="N158" s="101"/>
      <c r="O158" s="101"/>
      <c r="P158" s="101"/>
      <c r="Q158" s="101"/>
      <c r="R158" s="101"/>
      <c r="S158" s="101"/>
      <c r="T158" s="102"/>
      <c r="U158" s="116">
        <v>115624</v>
      </c>
      <c r="V158" s="116"/>
      <c r="W158" s="116"/>
      <c r="X158" s="116"/>
      <c r="Y158" s="116"/>
      <c r="Z158" s="116">
        <v>0</v>
      </c>
      <c r="AA158" s="116"/>
      <c r="AB158" s="116"/>
      <c r="AC158" s="116"/>
      <c r="AD158" s="116"/>
      <c r="AE158" s="116">
        <v>91006</v>
      </c>
      <c r="AF158" s="116"/>
      <c r="AG158" s="116"/>
      <c r="AH158" s="116"/>
      <c r="AI158" s="116"/>
      <c r="AJ158" s="116">
        <v>0</v>
      </c>
      <c r="AK158" s="116"/>
      <c r="AL158" s="116"/>
      <c r="AM158" s="116"/>
      <c r="AN158" s="116"/>
      <c r="AO158" s="116">
        <v>105008</v>
      </c>
      <c r="AP158" s="116"/>
      <c r="AQ158" s="116"/>
      <c r="AR158" s="116"/>
      <c r="AS158" s="116"/>
      <c r="AT158" s="116">
        <v>0</v>
      </c>
      <c r="AU158" s="116"/>
      <c r="AV158" s="116"/>
      <c r="AW158" s="116"/>
      <c r="AX158" s="116"/>
      <c r="AY158" s="116">
        <v>210016</v>
      </c>
      <c r="AZ158" s="116"/>
      <c r="BA158" s="116"/>
      <c r="BB158" s="116"/>
      <c r="BC158" s="116"/>
      <c r="BD158" s="116">
        <v>0</v>
      </c>
      <c r="BE158" s="116"/>
      <c r="BF158" s="116"/>
      <c r="BG158" s="116"/>
      <c r="BH158" s="116"/>
      <c r="BI158" s="116">
        <v>210016</v>
      </c>
      <c r="BJ158" s="116"/>
      <c r="BK158" s="116"/>
      <c r="BL158" s="116"/>
      <c r="BM158" s="116"/>
      <c r="BN158" s="116">
        <v>0</v>
      </c>
      <c r="BO158" s="116"/>
      <c r="BP158" s="116"/>
      <c r="BQ158" s="116"/>
      <c r="BR158" s="116"/>
    </row>
    <row r="159" spans="1:79" s="99" customFormat="1" ht="12.75" customHeight="1" x14ac:dyDescent="0.2">
      <c r="A159" s="92" t="s">
        <v>206</v>
      </c>
      <c r="B159" s="93"/>
      <c r="C159" s="93"/>
      <c r="D159" s="93"/>
      <c r="E159" s="93"/>
      <c r="F159" s="93"/>
      <c r="G159" s="93"/>
      <c r="H159" s="93"/>
      <c r="I159" s="93"/>
      <c r="J159" s="93"/>
      <c r="K159" s="93"/>
      <c r="L159" s="93"/>
      <c r="M159" s="93"/>
      <c r="N159" s="93"/>
      <c r="O159" s="93"/>
      <c r="P159" s="93"/>
      <c r="Q159" s="93"/>
      <c r="R159" s="93"/>
      <c r="S159" s="93"/>
      <c r="T159" s="94"/>
      <c r="U159" s="117">
        <v>59521</v>
      </c>
      <c r="V159" s="117"/>
      <c r="W159" s="117"/>
      <c r="X159" s="117"/>
      <c r="Y159" s="117"/>
      <c r="Z159" s="117">
        <v>0</v>
      </c>
      <c r="AA159" s="117"/>
      <c r="AB159" s="117"/>
      <c r="AC159" s="117"/>
      <c r="AD159" s="117"/>
      <c r="AE159" s="117">
        <v>91006</v>
      </c>
      <c r="AF159" s="117"/>
      <c r="AG159" s="117"/>
      <c r="AH159" s="117"/>
      <c r="AI159" s="117"/>
      <c r="AJ159" s="117">
        <v>0</v>
      </c>
      <c r="AK159" s="117"/>
      <c r="AL159" s="117"/>
      <c r="AM159" s="117"/>
      <c r="AN159" s="117"/>
      <c r="AO159" s="117">
        <v>105008</v>
      </c>
      <c r="AP159" s="117"/>
      <c r="AQ159" s="117"/>
      <c r="AR159" s="117"/>
      <c r="AS159" s="117"/>
      <c r="AT159" s="117">
        <v>0</v>
      </c>
      <c r="AU159" s="117"/>
      <c r="AV159" s="117"/>
      <c r="AW159" s="117"/>
      <c r="AX159" s="117"/>
      <c r="AY159" s="117">
        <v>105008</v>
      </c>
      <c r="AZ159" s="117"/>
      <c r="BA159" s="117"/>
      <c r="BB159" s="117"/>
      <c r="BC159" s="117"/>
      <c r="BD159" s="117">
        <v>0</v>
      </c>
      <c r="BE159" s="117"/>
      <c r="BF159" s="117"/>
      <c r="BG159" s="117"/>
      <c r="BH159" s="117"/>
      <c r="BI159" s="117">
        <v>105008</v>
      </c>
      <c r="BJ159" s="117"/>
      <c r="BK159" s="117"/>
      <c r="BL159" s="117"/>
      <c r="BM159" s="117"/>
      <c r="BN159" s="117">
        <v>0</v>
      </c>
      <c r="BO159" s="117"/>
      <c r="BP159" s="117"/>
      <c r="BQ159" s="117"/>
      <c r="BR159" s="117"/>
    </row>
    <row r="160" spans="1:79" s="99" customFormat="1" ht="12.75" customHeight="1" x14ac:dyDescent="0.2">
      <c r="A160" s="92" t="s">
        <v>207</v>
      </c>
      <c r="B160" s="93"/>
      <c r="C160" s="93"/>
      <c r="D160" s="93"/>
      <c r="E160" s="93"/>
      <c r="F160" s="93"/>
      <c r="G160" s="93"/>
      <c r="H160" s="93"/>
      <c r="I160" s="93"/>
      <c r="J160" s="93"/>
      <c r="K160" s="93"/>
      <c r="L160" s="93"/>
      <c r="M160" s="93"/>
      <c r="N160" s="93"/>
      <c r="O160" s="93"/>
      <c r="P160" s="93"/>
      <c r="Q160" s="93"/>
      <c r="R160" s="93"/>
      <c r="S160" s="93"/>
      <c r="T160" s="94"/>
      <c r="U160" s="117">
        <v>56103</v>
      </c>
      <c r="V160" s="117"/>
      <c r="W160" s="117"/>
      <c r="X160" s="117"/>
      <c r="Y160" s="117"/>
      <c r="Z160" s="117">
        <v>0</v>
      </c>
      <c r="AA160" s="117"/>
      <c r="AB160" s="117"/>
      <c r="AC160" s="117"/>
      <c r="AD160" s="117"/>
      <c r="AE160" s="117">
        <v>0</v>
      </c>
      <c r="AF160" s="117"/>
      <c r="AG160" s="117"/>
      <c r="AH160" s="117"/>
      <c r="AI160" s="117"/>
      <c r="AJ160" s="117">
        <v>0</v>
      </c>
      <c r="AK160" s="117"/>
      <c r="AL160" s="117"/>
      <c r="AM160" s="117"/>
      <c r="AN160" s="117"/>
      <c r="AO160" s="117">
        <v>0</v>
      </c>
      <c r="AP160" s="117"/>
      <c r="AQ160" s="117"/>
      <c r="AR160" s="117"/>
      <c r="AS160" s="117"/>
      <c r="AT160" s="117">
        <v>0</v>
      </c>
      <c r="AU160" s="117"/>
      <c r="AV160" s="117"/>
      <c r="AW160" s="117"/>
      <c r="AX160" s="117"/>
      <c r="AY160" s="117">
        <v>105008</v>
      </c>
      <c r="AZ160" s="117"/>
      <c r="BA160" s="117"/>
      <c r="BB160" s="117"/>
      <c r="BC160" s="117"/>
      <c r="BD160" s="117">
        <v>0</v>
      </c>
      <c r="BE160" s="117"/>
      <c r="BF160" s="117"/>
      <c r="BG160" s="117"/>
      <c r="BH160" s="117"/>
      <c r="BI160" s="117">
        <v>105008</v>
      </c>
      <c r="BJ160" s="117"/>
      <c r="BK160" s="117"/>
      <c r="BL160" s="117"/>
      <c r="BM160" s="117"/>
      <c r="BN160" s="117">
        <v>0</v>
      </c>
      <c r="BO160" s="117"/>
      <c r="BP160" s="117"/>
      <c r="BQ160" s="117"/>
      <c r="BR160" s="117"/>
    </row>
    <row r="161" spans="1:79" s="6" customFormat="1" ht="25.5" customHeight="1" x14ac:dyDescent="0.2">
      <c r="A161" s="100" t="s">
        <v>208</v>
      </c>
      <c r="B161" s="101"/>
      <c r="C161" s="101"/>
      <c r="D161" s="101"/>
      <c r="E161" s="101"/>
      <c r="F161" s="101"/>
      <c r="G161" s="101"/>
      <c r="H161" s="101"/>
      <c r="I161" s="101"/>
      <c r="J161" s="101"/>
      <c r="K161" s="101"/>
      <c r="L161" s="101"/>
      <c r="M161" s="101"/>
      <c r="N161" s="101"/>
      <c r="O161" s="101"/>
      <c r="P161" s="101"/>
      <c r="Q161" s="101"/>
      <c r="R161" s="101"/>
      <c r="S161" s="101"/>
      <c r="T161" s="102"/>
      <c r="U161" s="116">
        <v>135951</v>
      </c>
      <c r="V161" s="116"/>
      <c r="W161" s="116"/>
      <c r="X161" s="116"/>
      <c r="Y161" s="116"/>
      <c r="Z161" s="116">
        <v>0</v>
      </c>
      <c r="AA161" s="116"/>
      <c r="AB161" s="116"/>
      <c r="AC161" s="116"/>
      <c r="AD161" s="116"/>
      <c r="AE161" s="116">
        <v>280020</v>
      </c>
      <c r="AF161" s="116"/>
      <c r="AG161" s="116"/>
      <c r="AH161" s="116"/>
      <c r="AI161" s="116"/>
      <c r="AJ161" s="116">
        <v>0</v>
      </c>
      <c r="AK161" s="116"/>
      <c r="AL161" s="116"/>
      <c r="AM161" s="116"/>
      <c r="AN161" s="116"/>
      <c r="AO161" s="116">
        <v>205585</v>
      </c>
      <c r="AP161" s="116"/>
      <c r="AQ161" s="116"/>
      <c r="AR161" s="116"/>
      <c r="AS161" s="116"/>
      <c r="AT161" s="116">
        <v>0</v>
      </c>
      <c r="AU161" s="116"/>
      <c r="AV161" s="116"/>
      <c r="AW161" s="116"/>
      <c r="AX161" s="116"/>
      <c r="AY161" s="116">
        <v>280020</v>
      </c>
      <c r="AZ161" s="116"/>
      <c r="BA161" s="116"/>
      <c r="BB161" s="116"/>
      <c r="BC161" s="116"/>
      <c r="BD161" s="116">
        <v>0</v>
      </c>
      <c r="BE161" s="116"/>
      <c r="BF161" s="116"/>
      <c r="BG161" s="116"/>
      <c r="BH161" s="116"/>
      <c r="BI161" s="116">
        <v>280020</v>
      </c>
      <c r="BJ161" s="116"/>
      <c r="BK161" s="116"/>
      <c r="BL161" s="116"/>
      <c r="BM161" s="116"/>
      <c r="BN161" s="116">
        <v>0</v>
      </c>
      <c r="BO161" s="116"/>
      <c r="BP161" s="116"/>
      <c r="BQ161" s="116"/>
      <c r="BR161" s="116"/>
    </row>
    <row r="162" spans="1:79" s="99" customFormat="1" ht="12.75" customHeight="1" x14ac:dyDescent="0.2">
      <c r="A162" s="92" t="s">
        <v>203</v>
      </c>
      <c r="B162" s="93"/>
      <c r="C162" s="93"/>
      <c r="D162" s="93"/>
      <c r="E162" s="93"/>
      <c r="F162" s="93"/>
      <c r="G162" s="93"/>
      <c r="H162" s="93"/>
      <c r="I162" s="93"/>
      <c r="J162" s="93"/>
      <c r="K162" s="93"/>
      <c r="L162" s="93"/>
      <c r="M162" s="93"/>
      <c r="N162" s="93"/>
      <c r="O162" s="93"/>
      <c r="P162" s="93"/>
      <c r="Q162" s="93"/>
      <c r="R162" s="93"/>
      <c r="S162" s="93"/>
      <c r="T162" s="94"/>
      <c r="U162" s="117">
        <v>135951</v>
      </c>
      <c r="V162" s="117"/>
      <c r="W162" s="117"/>
      <c r="X162" s="117"/>
      <c r="Y162" s="117"/>
      <c r="Z162" s="117">
        <v>0</v>
      </c>
      <c r="AA162" s="117"/>
      <c r="AB162" s="117"/>
      <c r="AC162" s="117"/>
      <c r="AD162" s="117"/>
      <c r="AE162" s="117">
        <v>280020</v>
      </c>
      <c r="AF162" s="117"/>
      <c r="AG162" s="117"/>
      <c r="AH162" s="117"/>
      <c r="AI162" s="117"/>
      <c r="AJ162" s="117">
        <v>0</v>
      </c>
      <c r="AK162" s="117"/>
      <c r="AL162" s="117"/>
      <c r="AM162" s="117"/>
      <c r="AN162" s="117"/>
      <c r="AO162" s="117">
        <v>205585</v>
      </c>
      <c r="AP162" s="117"/>
      <c r="AQ162" s="117"/>
      <c r="AR162" s="117"/>
      <c r="AS162" s="117"/>
      <c r="AT162" s="117">
        <v>0</v>
      </c>
      <c r="AU162" s="117"/>
      <c r="AV162" s="117"/>
      <c r="AW162" s="117"/>
      <c r="AX162" s="117"/>
      <c r="AY162" s="117">
        <v>280020</v>
      </c>
      <c r="AZ162" s="117"/>
      <c r="BA162" s="117"/>
      <c r="BB162" s="117"/>
      <c r="BC162" s="117"/>
      <c r="BD162" s="117">
        <v>0</v>
      </c>
      <c r="BE162" s="117"/>
      <c r="BF162" s="117"/>
      <c r="BG162" s="117"/>
      <c r="BH162" s="117"/>
      <c r="BI162" s="117">
        <v>280020</v>
      </c>
      <c r="BJ162" s="117"/>
      <c r="BK162" s="117"/>
      <c r="BL162" s="117"/>
      <c r="BM162" s="117"/>
      <c r="BN162" s="117">
        <v>0</v>
      </c>
      <c r="BO162" s="117"/>
      <c r="BP162" s="117"/>
      <c r="BQ162" s="117"/>
      <c r="BR162" s="117"/>
    </row>
    <row r="163" spans="1:79" s="99" customFormat="1" ht="12.75" customHeight="1" x14ac:dyDescent="0.2">
      <c r="A163" s="92" t="s">
        <v>209</v>
      </c>
      <c r="B163" s="93"/>
      <c r="C163" s="93"/>
      <c r="D163" s="93"/>
      <c r="E163" s="93"/>
      <c r="F163" s="93"/>
      <c r="G163" s="93"/>
      <c r="H163" s="93"/>
      <c r="I163" s="93"/>
      <c r="J163" s="93"/>
      <c r="K163" s="93"/>
      <c r="L163" s="93"/>
      <c r="M163" s="93"/>
      <c r="N163" s="93"/>
      <c r="O163" s="93"/>
      <c r="P163" s="93"/>
      <c r="Q163" s="93"/>
      <c r="R163" s="93"/>
      <c r="S163" s="93"/>
      <c r="T163" s="94"/>
      <c r="U163" s="117">
        <v>24392</v>
      </c>
      <c r="V163" s="117"/>
      <c r="W163" s="117"/>
      <c r="X163" s="117"/>
      <c r="Y163" s="117"/>
      <c r="Z163" s="117">
        <v>0</v>
      </c>
      <c r="AA163" s="117"/>
      <c r="AB163" s="117"/>
      <c r="AC163" s="117"/>
      <c r="AD163" s="117"/>
      <c r="AE163" s="117">
        <v>0</v>
      </c>
      <c r="AF163" s="117"/>
      <c r="AG163" s="117"/>
      <c r="AH163" s="117"/>
      <c r="AI163" s="117"/>
      <c r="AJ163" s="117">
        <v>0</v>
      </c>
      <c r="AK163" s="117"/>
      <c r="AL163" s="117"/>
      <c r="AM163" s="117"/>
      <c r="AN163" s="117"/>
      <c r="AO163" s="117">
        <v>0</v>
      </c>
      <c r="AP163" s="117"/>
      <c r="AQ163" s="117"/>
      <c r="AR163" s="117"/>
      <c r="AS163" s="117"/>
      <c r="AT163" s="117">
        <v>0</v>
      </c>
      <c r="AU163" s="117"/>
      <c r="AV163" s="117"/>
      <c r="AW163" s="117"/>
      <c r="AX163" s="117"/>
      <c r="AY163" s="117">
        <v>0</v>
      </c>
      <c r="AZ163" s="117"/>
      <c r="BA163" s="117"/>
      <c r="BB163" s="117"/>
      <c r="BC163" s="117"/>
      <c r="BD163" s="117">
        <v>0</v>
      </c>
      <c r="BE163" s="117"/>
      <c r="BF163" s="117"/>
      <c r="BG163" s="117"/>
      <c r="BH163" s="117"/>
      <c r="BI163" s="117">
        <v>0</v>
      </c>
      <c r="BJ163" s="117"/>
      <c r="BK163" s="117"/>
      <c r="BL163" s="117"/>
      <c r="BM163" s="117"/>
      <c r="BN163" s="117">
        <v>0</v>
      </c>
      <c r="BO163" s="117"/>
      <c r="BP163" s="117"/>
      <c r="BQ163" s="117"/>
      <c r="BR163" s="117"/>
    </row>
    <row r="164" spans="1:79" s="6" customFormat="1" ht="12.75" customHeight="1" x14ac:dyDescent="0.2">
      <c r="A164" s="100" t="s">
        <v>147</v>
      </c>
      <c r="B164" s="101"/>
      <c r="C164" s="101"/>
      <c r="D164" s="101"/>
      <c r="E164" s="101"/>
      <c r="F164" s="101"/>
      <c r="G164" s="101"/>
      <c r="H164" s="101"/>
      <c r="I164" s="101"/>
      <c r="J164" s="101"/>
      <c r="K164" s="101"/>
      <c r="L164" s="101"/>
      <c r="M164" s="101"/>
      <c r="N164" s="101"/>
      <c r="O164" s="101"/>
      <c r="P164" s="101"/>
      <c r="Q164" s="101"/>
      <c r="R164" s="101"/>
      <c r="S164" s="101"/>
      <c r="T164" s="102"/>
      <c r="U164" s="116">
        <v>791639</v>
      </c>
      <c r="V164" s="116"/>
      <c r="W164" s="116"/>
      <c r="X164" s="116"/>
      <c r="Y164" s="116"/>
      <c r="Z164" s="116">
        <v>0</v>
      </c>
      <c r="AA164" s="116"/>
      <c r="AB164" s="116"/>
      <c r="AC164" s="116"/>
      <c r="AD164" s="116"/>
      <c r="AE164" s="116">
        <v>1132932</v>
      </c>
      <c r="AF164" s="116"/>
      <c r="AG164" s="116"/>
      <c r="AH164" s="116"/>
      <c r="AI164" s="116"/>
      <c r="AJ164" s="116">
        <v>0</v>
      </c>
      <c r="AK164" s="116"/>
      <c r="AL164" s="116"/>
      <c r="AM164" s="116"/>
      <c r="AN164" s="116"/>
      <c r="AO164" s="116">
        <v>870633</v>
      </c>
      <c r="AP164" s="116"/>
      <c r="AQ164" s="116"/>
      <c r="AR164" s="116"/>
      <c r="AS164" s="116"/>
      <c r="AT164" s="116">
        <v>0</v>
      </c>
      <c r="AU164" s="116"/>
      <c r="AV164" s="116"/>
      <c r="AW164" s="116"/>
      <c r="AX164" s="116"/>
      <c r="AY164" s="116">
        <v>1604357</v>
      </c>
      <c r="AZ164" s="116"/>
      <c r="BA164" s="116"/>
      <c r="BB164" s="116"/>
      <c r="BC164" s="116"/>
      <c r="BD164" s="116">
        <v>0</v>
      </c>
      <c r="BE164" s="116"/>
      <c r="BF164" s="116"/>
      <c r="BG164" s="116"/>
      <c r="BH164" s="116"/>
      <c r="BI164" s="116">
        <v>1764795</v>
      </c>
      <c r="BJ164" s="116"/>
      <c r="BK164" s="116"/>
      <c r="BL164" s="116"/>
      <c r="BM164" s="116"/>
      <c r="BN164" s="116">
        <v>0</v>
      </c>
      <c r="BO164" s="116"/>
      <c r="BP164" s="116"/>
      <c r="BQ164" s="116"/>
      <c r="BR164" s="116"/>
    </row>
    <row r="165" spans="1:79" s="99" customFormat="1" ht="38.25" customHeight="1" x14ac:dyDescent="0.2">
      <c r="A165" s="92" t="s">
        <v>210</v>
      </c>
      <c r="B165" s="93"/>
      <c r="C165" s="93"/>
      <c r="D165" s="93"/>
      <c r="E165" s="93"/>
      <c r="F165" s="93"/>
      <c r="G165" s="93"/>
      <c r="H165" s="93"/>
      <c r="I165" s="93"/>
      <c r="J165" s="93"/>
      <c r="K165" s="93"/>
      <c r="L165" s="93"/>
      <c r="M165" s="93"/>
      <c r="N165" s="93"/>
      <c r="O165" s="93"/>
      <c r="P165" s="93"/>
      <c r="Q165" s="93"/>
      <c r="R165" s="93"/>
      <c r="S165" s="93"/>
      <c r="T165" s="94"/>
      <c r="U165" s="117" t="s">
        <v>173</v>
      </c>
      <c r="V165" s="117"/>
      <c r="W165" s="117"/>
      <c r="X165" s="117"/>
      <c r="Y165" s="117"/>
      <c r="Z165" s="117"/>
      <c r="AA165" s="117"/>
      <c r="AB165" s="117"/>
      <c r="AC165" s="117"/>
      <c r="AD165" s="117"/>
      <c r="AE165" s="117" t="s">
        <v>173</v>
      </c>
      <c r="AF165" s="117"/>
      <c r="AG165" s="117"/>
      <c r="AH165" s="117"/>
      <c r="AI165" s="117"/>
      <c r="AJ165" s="117"/>
      <c r="AK165" s="117"/>
      <c r="AL165" s="117"/>
      <c r="AM165" s="117"/>
      <c r="AN165" s="117"/>
      <c r="AO165" s="117" t="s">
        <v>173</v>
      </c>
      <c r="AP165" s="117"/>
      <c r="AQ165" s="117"/>
      <c r="AR165" s="117"/>
      <c r="AS165" s="117"/>
      <c r="AT165" s="117"/>
      <c r="AU165" s="117"/>
      <c r="AV165" s="117"/>
      <c r="AW165" s="117"/>
      <c r="AX165" s="117"/>
      <c r="AY165" s="117" t="s">
        <v>173</v>
      </c>
      <c r="AZ165" s="117"/>
      <c r="BA165" s="117"/>
      <c r="BB165" s="117"/>
      <c r="BC165" s="117"/>
      <c r="BD165" s="117"/>
      <c r="BE165" s="117"/>
      <c r="BF165" s="117"/>
      <c r="BG165" s="117"/>
      <c r="BH165" s="117"/>
      <c r="BI165" s="117" t="s">
        <v>173</v>
      </c>
      <c r="BJ165" s="117"/>
      <c r="BK165" s="117"/>
      <c r="BL165" s="117"/>
      <c r="BM165" s="117"/>
      <c r="BN165" s="117"/>
      <c r="BO165" s="117"/>
      <c r="BP165" s="117"/>
      <c r="BQ165" s="117"/>
      <c r="BR165" s="117"/>
    </row>
    <row r="168" spans="1:79" ht="14.25" customHeight="1" x14ac:dyDescent="0.2">
      <c r="A168" s="42" t="s">
        <v>125</v>
      </c>
      <c r="B168" s="42"/>
      <c r="C168" s="42"/>
      <c r="D168" s="42"/>
      <c r="E168" s="42"/>
      <c r="F168" s="42"/>
      <c r="G168" s="42"/>
      <c r="H168" s="42"/>
      <c r="I168" s="42"/>
      <c r="J168" s="42"/>
      <c r="K168" s="42"/>
      <c r="L168" s="42"/>
      <c r="M168" s="42"/>
      <c r="N168" s="42"/>
      <c r="O168" s="42"/>
      <c r="P168" s="42"/>
      <c r="Q168" s="42"/>
      <c r="R168" s="42"/>
      <c r="S168" s="42"/>
      <c r="T168" s="42"/>
      <c r="U168" s="42"/>
      <c r="V168" s="42"/>
      <c r="W168" s="42"/>
      <c r="X168" s="42"/>
      <c r="Y168" s="42"/>
      <c r="Z168" s="42"/>
      <c r="AA168" s="42"/>
      <c r="AB168" s="42"/>
      <c r="AC168" s="42"/>
      <c r="AD168" s="42"/>
      <c r="AE168" s="42"/>
      <c r="AF168" s="42"/>
      <c r="AG168" s="42"/>
      <c r="AH168" s="42"/>
      <c r="AI168" s="42"/>
      <c r="AJ168" s="42"/>
      <c r="AK168" s="42"/>
      <c r="AL168" s="42"/>
      <c r="AM168" s="42"/>
      <c r="AN168" s="42"/>
      <c r="AO168" s="42"/>
      <c r="AP168" s="42"/>
      <c r="AQ168" s="42"/>
      <c r="AR168" s="42"/>
      <c r="AS168" s="42"/>
      <c r="AT168" s="42"/>
      <c r="AU168" s="42"/>
      <c r="AV168" s="42"/>
      <c r="AW168" s="42"/>
      <c r="AX168" s="42"/>
      <c r="AY168" s="42"/>
      <c r="AZ168" s="42"/>
      <c r="BA168" s="42"/>
      <c r="BB168" s="42"/>
      <c r="BC168" s="42"/>
      <c r="BD168" s="42"/>
      <c r="BE168" s="42"/>
      <c r="BF168" s="42"/>
      <c r="BG168" s="42"/>
      <c r="BH168" s="42"/>
      <c r="BI168" s="42"/>
      <c r="BJ168" s="42"/>
      <c r="BK168" s="42"/>
      <c r="BL168" s="42"/>
    </row>
    <row r="169" spans="1:79" ht="15" customHeight="1" x14ac:dyDescent="0.2">
      <c r="A169" s="61" t="s">
        <v>6</v>
      </c>
      <c r="B169" s="62"/>
      <c r="C169" s="62"/>
      <c r="D169" s="61" t="s">
        <v>10</v>
      </c>
      <c r="E169" s="62"/>
      <c r="F169" s="62"/>
      <c r="G169" s="62"/>
      <c r="H169" s="62"/>
      <c r="I169" s="62"/>
      <c r="J169" s="62"/>
      <c r="K169" s="62"/>
      <c r="L169" s="62"/>
      <c r="M169" s="62"/>
      <c r="N169" s="62"/>
      <c r="O169" s="62"/>
      <c r="P169" s="62"/>
      <c r="Q169" s="62"/>
      <c r="R169" s="62"/>
      <c r="S169" s="62"/>
      <c r="T169" s="62"/>
      <c r="U169" s="62"/>
      <c r="V169" s="63"/>
      <c r="W169" s="36" t="s">
        <v>228</v>
      </c>
      <c r="X169" s="36"/>
      <c r="Y169" s="36"/>
      <c r="Z169" s="36"/>
      <c r="AA169" s="36"/>
      <c r="AB169" s="36"/>
      <c r="AC169" s="36"/>
      <c r="AD169" s="36"/>
      <c r="AE169" s="36"/>
      <c r="AF169" s="36"/>
      <c r="AG169" s="36"/>
      <c r="AH169" s="36"/>
      <c r="AI169" s="36" t="s">
        <v>232</v>
      </c>
      <c r="AJ169" s="36"/>
      <c r="AK169" s="36"/>
      <c r="AL169" s="36"/>
      <c r="AM169" s="36"/>
      <c r="AN169" s="36"/>
      <c r="AO169" s="36"/>
      <c r="AP169" s="36"/>
      <c r="AQ169" s="36"/>
      <c r="AR169" s="36"/>
      <c r="AS169" s="36"/>
      <c r="AT169" s="36"/>
      <c r="AU169" s="36" t="s">
        <v>244</v>
      </c>
      <c r="AV169" s="36"/>
      <c r="AW169" s="36"/>
      <c r="AX169" s="36"/>
      <c r="AY169" s="36"/>
      <c r="AZ169" s="36"/>
      <c r="BA169" s="36" t="s">
        <v>250</v>
      </c>
      <c r="BB169" s="36"/>
      <c r="BC169" s="36"/>
      <c r="BD169" s="36"/>
      <c r="BE169" s="36"/>
      <c r="BF169" s="36"/>
      <c r="BG169" s="36" t="s">
        <v>259</v>
      </c>
      <c r="BH169" s="36"/>
      <c r="BI169" s="36"/>
      <c r="BJ169" s="36"/>
      <c r="BK169" s="36"/>
      <c r="BL169" s="36"/>
    </row>
    <row r="170" spans="1:79" ht="15" customHeight="1" x14ac:dyDescent="0.2">
      <c r="A170" s="77"/>
      <c r="B170" s="78"/>
      <c r="C170" s="78"/>
      <c r="D170" s="77"/>
      <c r="E170" s="78"/>
      <c r="F170" s="78"/>
      <c r="G170" s="78"/>
      <c r="H170" s="78"/>
      <c r="I170" s="78"/>
      <c r="J170" s="78"/>
      <c r="K170" s="78"/>
      <c r="L170" s="78"/>
      <c r="M170" s="78"/>
      <c r="N170" s="78"/>
      <c r="O170" s="78"/>
      <c r="P170" s="78"/>
      <c r="Q170" s="78"/>
      <c r="R170" s="78"/>
      <c r="S170" s="78"/>
      <c r="T170" s="78"/>
      <c r="U170" s="78"/>
      <c r="V170" s="79"/>
      <c r="W170" s="36" t="s">
        <v>4</v>
      </c>
      <c r="X170" s="36"/>
      <c r="Y170" s="36"/>
      <c r="Z170" s="36"/>
      <c r="AA170" s="36"/>
      <c r="AB170" s="36"/>
      <c r="AC170" s="36" t="s">
        <v>3</v>
      </c>
      <c r="AD170" s="36"/>
      <c r="AE170" s="36"/>
      <c r="AF170" s="36"/>
      <c r="AG170" s="36"/>
      <c r="AH170" s="36"/>
      <c r="AI170" s="36" t="s">
        <v>4</v>
      </c>
      <c r="AJ170" s="36"/>
      <c r="AK170" s="36"/>
      <c r="AL170" s="36"/>
      <c r="AM170" s="36"/>
      <c r="AN170" s="36"/>
      <c r="AO170" s="36" t="s">
        <v>3</v>
      </c>
      <c r="AP170" s="36"/>
      <c r="AQ170" s="36"/>
      <c r="AR170" s="36"/>
      <c r="AS170" s="36"/>
      <c r="AT170" s="36"/>
      <c r="AU170" s="49" t="s">
        <v>4</v>
      </c>
      <c r="AV170" s="49"/>
      <c r="AW170" s="49"/>
      <c r="AX170" s="49" t="s">
        <v>3</v>
      </c>
      <c r="AY170" s="49"/>
      <c r="AZ170" s="49"/>
      <c r="BA170" s="49" t="s">
        <v>4</v>
      </c>
      <c r="BB170" s="49"/>
      <c r="BC170" s="49"/>
      <c r="BD170" s="49" t="s">
        <v>3</v>
      </c>
      <c r="BE170" s="49"/>
      <c r="BF170" s="49"/>
      <c r="BG170" s="49" t="s">
        <v>4</v>
      </c>
      <c r="BH170" s="49"/>
      <c r="BI170" s="49"/>
      <c r="BJ170" s="49" t="s">
        <v>3</v>
      </c>
      <c r="BK170" s="49"/>
      <c r="BL170" s="49"/>
    </row>
    <row r="171" spans="1:79" ht="57" customHeight="1" x14ac:dyDescent="0.2">
      <c r="A171" s="64"/>
      <c r="B171" s="65"/>
      <c r="C171" s="65"/>
      <c r="D171" s="64"/>
      <c r="E171" s="65"/>
      <c r="F171" s="65"/>
      <c r="G171" s="65"/>
      <c r="H171" s="65"/>
      <c r="I171" s="65"/>
      <c r="J171" s="65"/>
      <c r="K171" s="65"/>
      <c r="L171" s="65"/>
      <c r="M171" s="65"/>
      <c r="N171" s="65"/>
      <c r="O171" s="65"/>
      <c r="P171" s="65"/>
      <c r="Q171" s="65"/>
      <c r="R171" s="65"/>
      <c r="S171" s="65"/>
      <c r="T171" s="65"/>
      <c r="U171" s="65"/>
      <c r="V171" s="66"/>
      <c r="W171" s="36" t="s">
        <v>12</v>
      </c>
      <c r="X171" s="36"/>
      <c r="Y171" s="36"/>
      <c r="Z171" s="36" t="s">
        <v>11</v>
      </c>
      <c r="AA171" s="36"/>
      <c r="AB171" s="36"/>
      <c r="AC171" s="36" t="s">
        <v>12</v>
      </c>
      <c r="AD171" s="36"/>
      <c r="AE171" s="36"/>
      <c r="AF171" s="36" t="s">
        <v>11</v>
      </c>
      <c r="AG171" s="36"/>
      <c r="AH171" s="36"/>
      <c r="AI171" s="36" t="s">
        <v>12</v>
      </c>
      <c r="AJ171" s="36"/>
      <c r="AK171" s="36"/>
      <c r="AL171" s="36" t="s">
        <v>11</v>
      </c>
      <c r="AM171" s="36"/>
      <c r="AN171" s="36"/>
      <c r="AO171" s="36" t="s">
        <v>12</v>
      </c>
      <c r="AP171" s="36"/>
      <c r="AQ171" s="36"/>
      <c r="AR171" s="36" t="s">
        <v>11</v>
      </c>
      <c r="AS171" s="36"/>
      <c r="AT171" s="36"/>
      <c r="AU171" s="49"/>
      <c r="AV171" s="49"/>
      <c r="AW171" s="49"/>
      <c r="AX171" s="49"/>
      <c r="AY171" s="49"/>
      <c r="AZ171" s="49"/>
      <c r="BA171" s="49"/>
      <c r="BB171" s="49"/>
      <c r="BC171" s="49"/>
      <c r="BD171" s="49"/>
      <c r="BE171" s="49"/>
      <c r="BF171" s="49"/>
      <c r="BG171" s="49"/>
      <c r="BH171" s="49"/>
      <c r="BI171" s="49"/>
      <c r="BJ171" s="49"/>
      <c r="BK171" s="49"/>
      <c r="BL171" s="49"/>
    </row>
    <row r="172" spans="1:79" ht="15" customHeight="1" x14ac:dyDescent="0.2">
      <c r="A172" s="30">
        <v>1</v>
      </c>
      <c r="B172" s="31"/>
      <c r="C172" s="31"/>
      <c r="D172" s="30">
        <v>2</v>
      </c>
      <c r="E172" s="31"/>
      <c r="F172" s="31"/>
      <c r="G172" s="31"/>
      <c r="H172" s="31"/>
      <c r="I172" s="31"/>
      <c r="J172" s="31"/>
      <c r="K172" s="31"/>
      <c r="L172" s="31"/>
      <c r="M172" s="31"/>
      <c r="N172" s="31"/>
      <c r="O172" s="31"/>
      <c r="P172" s="31"/>
      <c r="Q172" s="31"/>
      <c r="R172" s="31"/>
      <c r="S172" s="31"/>
      <c r="T172" s="31"/>
      <c r="U172" s="31"/>
      <c r="V172" s="32"/>
      <c r="W172" s="36">
        <v>3</v>
      </c>
      <c r="X172" s="36"/>
      <c r="Y172" s="36"/>
      <c r="Z172" s="36">
        <v>4</v>
      </c>
      <c r="AA172" s="36"/>
      <c r="AB172" s="36"/>
      <c r="AC172" s="36">
        <v>5</v>
      </c>
      <c r="AD172" s="36"/>
      <c r="AE172" s="36"/>
      <c r="AF172" s="36">
        <v>6</v>
      </c>
      <c r="AG172" s="36"/>
      <c r="AH172" s="36"/>
      <c r="AI172" s="36">
        <v>7</v>
      </c>
      <c r="AJ172" s="36"/>
      <c r="AK172" s="36"/>
      <c r="AL172" s="36">
        <v>8</v>
      </c>
      <c r="AM172" s="36"/>
      <c r="AN172" s="36"/>
      <c r="AO172" s="36">
        <v>9</v>
      </c>
      <c r="AP172" s="36"/>
      <c r="AQ172" s="36"/>
      <c r="AR172" s="36">
        <v>10</v>
      </c>
      <c r="AS172" s="36"/>
      <c r="AT172" s="36"/>
      <c r="AU172" s="36">
        <v>11</v>
      </c>
      <c r="AV172" s="36"/>
      <c r="AW172" s="36"/>
      <c r="AX172" s="36">
        <v>12</v>
      </c>
      <c r="AY172" s="36"/>
      <c r="AZ172" s="36"/>
      <c r="BA172" s="36">
        <v>13</v>
      </c>
      <c r="BB172" s="36"/>
      <c r="BC172" s="36"/>
      <c r="BD172" s="36">
        <v>14</v>
      </c>
      <c r="BE172" s="36"/>
      <c r="BF172" s="36"/>
      <c r="BG172" s="36">
        <v>15</v>
      </c>
      <c r="BH172" s="36"/>
      <c r="BI172" s="36"/>
      <c r="BJ172" s="36">
        <v>16</v>
      </c>
      <c r="BK172" s="36"/>
      <c r="BL172" s="36"/>
    </row>
    <row r="173" spans="1:79" s="1" customFormat="1" ht="12.75" hidden="1" customHeight="1" x14ac:dyDescent="0.2">
      <c r="A173" s="33" t="s">
        <v>69</v>
      </c>
      <c r="B173" s="34"/>
      <c r="C173" s="34"/>
      <c r="D173" s="33" t="s">
        <v>57</v>
      </c>
      <c r="E173" s="34"/>
      <c r="F173" s="34"/>
      <c r="G173" s="34"/>
      <c r="H173" s="34"/>
      <c r="I173" s="34"/>
      <c r="J173" s="34"/>
      <c r="K173" s="34"/>
      <c r="L173" s="34"/>
      <c r="M173" s="34"/>
      <c r="N173" s="34"/>
      <c r="O173" s="34"/>
      <c r="P173" s="34"/>
      <c r="Q173" s="34"/>
      <c r="R173" s="34"/>
      <c r="S173" s="34"/>
      <c r="T173" s="34"/>
      <c r="U173" s="34"/>
      <c r="V173" s="35"/>
      <c r="W173" s="38" t="s">
        <v>72</v>
      </c>
      <c r="X173" s="38"/>
      <c r="Y173" s="38"/>
      <c r="Z173" s="38" t="s">
        <v>73</v>
      </c>
      <c r="AA173" s="38"/>
      <c r="AB173" s="38"/>
      <c r="AC173" s="37" t="s">
        <v>74</v>
      </c>
      <c r="AD173" s="37"/>
      <c r="AE173" s="37"/>
      <c r="AF173" s="37" t="s">
        <v>75</v>
      </c>
      <c r="AG173" s="37"/>
      <c r="AH173" s="37"/>
      <c r="AI173" s="38" t="s">
        <v>76</v>
      </c>
      <c r="AJ173" s="38"/>
      <c r="AK173" s="38"/>
      <c r="AL173" s="38" t="s">
        <v>77</v>
      </c>
      <c r="AM173" s="38"/>
      <c r="AN173" s="38"/>
      <c r="AO173" s="37" t="s">
        <v>104</v>
      </c>
      <c r="AP173" s="37"/>
      <c r="AQ173" s="37"/>
      <c r="AR173" s="37" t="s">
        <v>78</v>
      </c>
      <c r="AS173" s="37"/>
      <c r="AT173" s="37"/>
      <c r="AU173" s="38" t="s">
        <v>105</v>
      </c>
      <c r="AV173" s="38"/>
      <c r="AW173" s="38"/>
      <c r="AX173" s="37" t="s">
        <v>106</v>
      </c>
      <c r="AY173" s="37"/>
      <c r="AZ173" s="37"/>
      <c r="BA173" s="38" t="s">
        <v>107</v>
      </c>
      <c r="BB173" s="38"/>
      <c r="BC173" s="38"/>
      <c r="BD173" s="37" t="s">
        <v>108</v>
      </c>
      <c r="BE173" s="37"/>
      <c r="BF173" s="37"/>
      <c r="BG173" s="38" t="s">
        <v>109</v>
      </c>
      <c r="BH173" s="38"/>
      <c r="BI173" s="38"/>
      <c r="BJ173" s="37" t="s">
        <v>110</v>
      </c>
      <c r="BK173" s="37"/>
      <c r="BL173" s="37"/>
      <c r="CA173" s="1" t="s">
        <v>103</v>
      </c>
    </row>
    <row r="174" spans="1:79" s="99" customFormat="1" ht="12.75" customHeight="1" x14ac:dyDescent="0.2">
      <c r="A174" s="89">
        <v>1</v>
      </c>
      <c r="B174" s="90"/>
      <c r="C174" s="90"/>
      <c r="D174" s="92" t="s">
        <v>211</v>
      </c>
      <c r="E174" s="93"/>
      <c r="F174" s="93"/>
      <c r="G174" s="93"/>
      <c r="H174" s="93"/>
      <c r="I174" s="93"/>
      <c r="J174" s="93"/>
      <c r="K174" s="93"/>
      <c r="L174" s="93"/>
      <c r="M174" s="93"/>
      <c r="N174" s="93"/>
      <c r="O174" s="93"/>
      <c r="P174" s="93"/>
      <c r="Q174" s="93"/>
      <c r="R174" s="93"/>
      <c r="S174" s="93"/>
      <c r="T174" s="93"/>
      <c r="U174" s="93"/>
      <c r="V174" s="94"/>
      <c r="W174" s="115">
        <v>6</v>
      </c>
      <c r="X174" s="115"/>
      <c r="Y174" s="115"/>
      <c r="Z174" s="115">
        <v>5</v>
      </c>
      <c r="AA174" s="115"/>
      <c r="AB174" s="115"/>
      <c r="AC174" s="115">
        <v>0</v>
      </c>
      <c r="AD174" s="115"/>
      <c r="AE174" s="115"/>
      <c r="AF174" s="115">
        <v>0</v>
      </c>
      <c r="AG174" s="115"/>
      <c r="AH174" s="115"/>
      <c r="AI174" s="115">
        <v>6</v>
      </c>
      <c r="AJ174" s="115"/>
      <c r="AK174" s="115"/>
      <c r="AL174" s="115">
        <v>5</v>
      </c>
      <c r="AM174" s="115"/>
      <c r="AN174" s="115"/>
      <c r="AO174" s="115">
        <v>0</v>
      </c>
      <c r="AP174" s="115"/>
      <c r="AQ174" s="115"/>
      <c r="AR174" s="115">
        <v>0</v>
      </c>
      <c r="AS174" s="115"/>
      <c r="AT174" s="115"/>
      <c r="AU174" s="115">
        <v>6</v>
      </c>
      <c r="AV174" s="115"/>
      <c r="AW174" s="115"/>
      <c r="AX174" s="115">
        <v>0</v>
      </c>
      <c r="AY174" s="115"/>
      <c r="AZ174" s="115"/>
      <c r="BA174" s="115">
        <v>6</v>
      </c>
      <c r="BB174" s="115"/>
      <c r="BC174" s="115"/>
      <c r="BD174" s="115">
        <v>0</v>
      </c>
      <c r="BE174" s="115"/>
      <c r="BF174" s="115"/>
      <c r="BG174" s="115">
        <v>6</v>
      </c>
      <c r="BH174" s="115"/>
      <c r="BI174" s="115"/>
      <c r="BJ174" s="115">
        <v>0</v>
      </c>
      <c r="BK174" s="115"/>
      <c r="BL174" s="115"/>
      <c r="CA174" s="99" t="s">
        <v>43</v>
      </c>
    </row>
    <row r="175" spans="1:79" s="6" customFormat="1" ht="12.75" customHeight="1" x14ac:dyDescent="0.2">
      <c r="A175" s="87">
        <v>2</v>
      </c>
      <c r="B175" s="85"/>
      <c r="C175" s="85"/>
      <c r="D175" s="100" t="s">
        <v>212</v>
      </c>
      <c r="E175" s="101"/>
      <c r="F175" s="101"/>
      <c r="G175" s="101"/>
      <c r="H175" s="101"/>
      <c r="I175" s="101"/>
      <c r="J175" s="101"/>
      <c r="K175" s="101"/>
      <c r="L175" s="101"/>
      <c r="M175" s="101"/>
      <c r="N175" s="101"/>
      <c r="O175" s="101"/>
      <c r="P175" s="101"/>
      <c r="Q175" s="101"/>
      <c r="R175" s="101"/>
      <c r="S175" s="101"/>
      <c r="T175" s="101"/>
      <c r="U175" s="101"/>
      <c r="V175" s="102"/>
      <c r="W175" s="112">
        <v>6</v>
      </c>
      <c r="X175" s="112"/>
      <c r="Y175" s="112"/>
      <c r="Z175" s="112">
        <v>5</v>
      </c>
      <c r="AA175" s="112"/>
      <c r="AB175" s="112"/>
      <c r="AC175" s="112">
        <v>0</v>
      </c>
      <c r="AD175" s="112"/>
      <c r="AE175" s="112"/>
      <c r="AF175" s="112">
        <v>0</v>
      </c>
      <c r="AG175" s="112"/>
      <c r="AH175" s="112"/>
      <c r="AI175" s="112">
        <v>6</v>
      </c>
      <c r="AJ175" s="112"/>
      <c r="AK175" s="112"/>
      <c r="AL175" s="112">
        <v>5</v>
      </c>
      <c r="AM175" s="112"/>
      <c r="AN175" s="112"/>
      <c r="AO175" s="112">
        <v>0</v>
      </c>
      <c r="AP175" s="112"/>
      <c r="AQ175" s="112"/>
      <c r="AR175" s="112">
        <v>0</v>
      </c>
      <c r="AS175" s="112"/>
      <c r="AT175" s="112"/>
      <c r="AU175" s="112">
        <v>6</v>
      </c>
      <c r="AV175" s="112"/>
      <c r="AW175" s="112"/>
      <c r="AX175" s="112">
        <v>0</v>
      </c>
      <c r="AY175" s="112"/>
      <c r="AZ175" s="112"/>
      <c r="BA175" s="112">
        <v>6</v>
      </c>
      <c r="BB175" s="112"/>
      <c r="BC175" s="112"/>
      <c r="BD175" s="112">
        <v>0</v>
      </c>
      <c r="BE175" s="112"/>
      <c r="BF175" s="112"/>
      <c r="BG175" s="112">
        <v>6</v>
      </c>
      <c r="BH175" s="112"/>
      <c r="BI175" s="112"/>
      <c r="BJ175" s="112">
        <v>0</v>
      </c>
      <c r="BK175" s="112"/>
      <c r="BL175" s="112"/>
    </row>
    <row r="176" spans="1:79" s="99" customFormat="1" ht="25.5" customHeight="1" x14ac:dyDescent="0.2">
      <c r="A176" s="89">
        <v>3</v>
      </c>
      <c r="B176" s="90"/>
      <c r="C176" s="90"/>
      <c r="D176" s="92" t="s">
        <v>213</v>
      </c>
      <c r="E176" s="93"/>
      <c r="F176" s="93"/>
      <c r="G176" s="93"/>
      <c r="H176" s="93"/>
      <c r="I176" s="93"/>
      <c r="J176" s="93"/>
      <c r="K176" s="93"/>
      <c r="L176" s="93"/>
      <c r="M176" s="93"/>
      <c r="N176" s="93"/>
      <c r="O176" s="93"/>
      <c r="P176" s="93"/>
      <c r="Q176" s="93"/>
      <c r="R176" s="93"/>
      <c r="S176" s="93"/>
      <c r="T176" s="93"/>
      <c r="U176" s="93"/>
      <c r="V176" s="94"/>
      <c r="W176" s="115" t="s">
        <v>173</v>
      </c>
      <c r="X176" s="115"/>
      <c r="Y176" s="115"/>
      <c r="Z176" s="115" t="s">
        <v>173</v>
      </c>
      <c r="AA176" s="115"/>
      <c r="AB176" s="115"/>
      <c r="AC176" s="115"/>
      <c r="AD176" s="115"/>
      <c r="AE176" s="115"/>
      <c r="AF176" s="115"/>
      <c r="AG176" s="115"/>
      <c r="AH176" s="115"/>
      <c r="AI176" s="115" t="s">
        <v>173</v>
      </c>
      <c r="AJ176" s="115"/>
      <c r="AK176" s="115"/>
      <c r="AL176" s="115" t="s">
        <v>173</v>
      </c>
      <c r="AM176" s="115"/>
      <c r="AN176" s="115"/>
      <c r="AO176" s="115"/>
      <c r="AP176" s="115"/>
      <c r="AQ176" s="115"/>
      <c r="AR176" s="115"/>
      <c r="AS176" s="115"/>
      <c r="AT176" s="115"/>
      <c r="AU176" s="115" t="s">
        <v>173</v>
      </c>
      <c r="AV176" s="115"/>
      <c r="AW176" s="115"/>
      <c r="AX176" s="115"/>
      <c r="AY176" s="115"/>
      <c r="AZ176" s="115"/>
      <c r="BA176" s="115" t="s">
        <v>173</v>
      </c>
      <c r="BB176" s="115"/>
      <c r="BC176" s="115"/>
      <c r="BD176" s="115"/>
      <c r="BE176" s="115"/>
      <c r="BF176" s="115"/>
      <c r="BG176" s="115" t="s">
        <v>173</v>
      </c>
      <c r="BH176" s="115"/>
      <c r="BI176" s="115"/>
      <c r="BJ176" s="115"/>
      <c r="BK176" s="115"/>
      <c r="BL176" s="115"/>
    </row>
    <row r="179" spans="1:79" ht="14.25" customHeight="1" x14ac:dyDescent="0.2">
      <c r="A179" s="42" t="s">
        <v>153</v>
      </c>
      <c r="B179" s="42"/>
      <c r="C179" s="42"/>
      <c r="D179" s="42"/>
      <c r="E179" s="42"/>
      <c r="F179" s="42"/>
      <c r="G179" s="42"/>
      <c r="H179" s="42"/>
      <c r="I179" s="42"/>
      <c r="J179" s="42"/>
      <c r="K179" s="42"/>
      <c r="L179" s="42"/>
      <c r="M179" s="42"/>
      <c r="N179" s="42"/>
      <c r="O179" s="42"/>
      <c r="P179" s="42"/>
      <c r="Q179" s="42"/>
      <c r="R179" s="42"/>
      <c r="S179" s="42"/>
      <c r="T179" s="42"/>
      <c r="U179" s="42"/>
      <c r="V179" s="42"/>
      <c r="W179" s="42"/>
      <c r="X179" s="42"/>
      <c r="Y179" s="42"/>
      <c r="Z179" s="42"/>
      <c r="AA179" s="42"/>
      <c r="AB179" s="42"/>
      <c r="AC179" s="42"/>
      <c r="AD179" s="42"/>
      <c r="AE179" s="42"/>
      <c r="AF179" s="42"/>
      <c r="AG179" s="42"/>
      <c r="AH179" s="42"/>
      <c r="AI179" s="42"/>
      <c r="AJ179" s="42"/>
      <c r="AK179" s="42"/>
      <c r="AL179" s="42"/>
      <c r="AM179" s="42"/>
      <c r="AN179" s="42"/>
      <c r="AO179" s="42"/>
      <c r="AP179" s="42"/>
      <c r="AQ179" s="42"/>
      <c r="AR179" s="42"/>
      <c r="AS179" s="42"/>
      <c r="AT179" s="42"/>
      <c r="AU179" s="42"/>
      <c r="AV179" s="42"/>
      <c r="AW179" s="42"/>
      <c r="AX179" s="42"/>
      <c r="AY179" s="42"/>
      <c r="AZ179" s="42"/>
      <c r="BA179" s="42"/>
      <c r="BB179" s="42"/>
      <c r="BC179" s="42"/>
      <c r="BD179" s="42"/>
      <c r="BE179" s="42"/>
      <c r="BF179" s="42"/>
      <c r="BG179" s="42"/>
      <c r="BH179" s="42"/>
      <c r="BI179" s="42"/>
      <c r="BJ179" s="42"/>
      <c r="BK179" s="42"/>
      <c r="BL179" s="42"/>
    </row>
    <row r="180" spans="1:79" ht="14.25" customHeight="1" x14ac:dyDescent="0.2">
      <c r="A180" s="42" t="s">
        <v>245</v>
      </c>
      <c r="B180" s="42"/>
      <c r="C180" s="42"/>
      <c r="D180" s="42"/>
      <c r="E180" s="42"/>
      <c r="F180" s="42"/>
      <c r="G180" s="42"/>
      <c r="H180" s="42"/>
      <c r="I180" s="42"/>
      <c r="J180" s="42"/>
      <c r="K180" s="42"/>
      <c r="L180" s="42"/>
      <c r="M180" s="42"/>
      <c r="N180" s="42"/>
      <c r="O180" s="42"/>
      <c r="P180" s="42"/>
      <c r="Q180" s="42"/>
      <c r="R180" s="42"/>
      <c r="S180" s="42"/>
      <c r="T180" s="42"/>
      <c r="U180" s="42"/>
      <c r="V180" s="42"/>
      <c r="W180" s="42"/>
      <c r="X180" s="42"/>
      <c r="Y180" s="42"/>
      <c r="Z180" s="42"/>
      <c r="AA180" s="42"/>
      <c r="AB180" s="42"/>
      <c r="AC180" s="42"/>
      <c r="AD180" s="42"/>
      <c r="AE180" s="42"/>
      <c r="AF180" s="42"/>
      <c r="AG180" s="42"/>
      <c r="AH180" s="42"/>
      <c r="AI180" s="42"/>
      <c r="AJ180" s="42"/>
      <c r="AK180" s="42"/>
      <c r="AL180" s="42"/>
      <c r="AM180" s="42"/>
      <c r="AN180" s="42"/>
      <c r="AO180" s="42"/>
      <c r="AP180" s="42"/>
      <c r="AQ180" s="42"/>
      <c r="AR180" s="42"/>
      <c r="AS180" s="42"/>
      <c r="AT180" s="42"/>
      <c r="AU180" s="42"/>
      <c r="AV180" s="42"/>
      <c r="AW180" s="42"/>
      <c r="AX180" s="42"/>
      <c r="AY180" s="42"/>
      <c r="AZ180" s="42"/>
      <c r="BA180" s="42"/>
      <c r="BB180" s="42"/>
      <c r="BC180" s="42"/>
      <c r="BD180" s="42"/>
      <c r="BE180" s="42"/>
      <c r="BF180" s="42"/>
      <c r="BG180" s="42"/>
      <c r="BH180" s="42"/>
      <c r="BI180" s="42"/>
      <c r="BJ180" s="42"/>
      <c r="BK180" s="42"/>
      <c r="BL180" s="42"/>
      <c r="BM180" s="42"/>
      <c r="BN180" s="42"/>
      <c r="BO180" s="42"/>
      <c r="BP180" s="42"/>
      <c r="BQ180" s="42"/>
      <c r="BR180" s="42"/>
      <c r="BS180" s="42"/>
    </row>
    <row r="181" spans="1:79" ht="15" customHeight="1" x14ac:dyDescent="0.2">
      <c r="A181" s="40" t="s">
        <v>227</v>
      </c>
      <c r="B181" s="40"/>
      <c r="C181" s="40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  <c r="AE181" s="40"/>
      <c r="AF181" s="40"/>
      <c r="AG181" s="40"/>
      <c r="AH181" s="40"/>
      <c r="AI181" s="40"/>
      <c r="AJ181" s="40"/>
      <c r="AK181" s="40"/>
      <c r="AL181" s="40"/>
      <c r="AM181" s="40"/>
      <c r="AN181" s="40"/>
      <c r="AO181" s="40"/>
      <c r="AP181" s="40"/>
      <c r="AQ181" s="40"/>
      <c r="AR181" s="40"/>
      <c r="AS181" s="40"/>
      <c r="AT181" s="40"/>
      <c r="AU181" s="40"/>
      <c r="AV181" s="40"/>
      <c r="AW181" s="40"/>
      <c r="AX181" s="40"/>
      <c r="AY181" s="40"/>
      <c r="AZ181" s="40"/>
      <c r="BA181" s="40"/>
      <c r="BB181" s="40"/>
      <c r="BC181" s="40"/>
      <c r="BD181" s="40"/>
      <c r="BE181" s="40"/>
      <c r="BF181" s="40"/>
      <c r="BG181" s="40"/>
      <c r="BH181" s="40"/>
      <c r="BI181" s="40"/>
      <c r="BJ181" s="40"/>
      <c r="BK181" s="40"/>
      <c r="BL181" s="40"/>
      <c r="BM181" s="40"/>
      <c r="BN181" s="40"/>
      <c r="BO181" s="40"/>
      <c r="BP181" s="40"/>
      <c r="BQ181" s="40"/>
      <c r="BR181" s="40"/>
      <c r="BS181" s="40"/>
    </row>
    <row r="182" spans="1:79" ht="15" customHeight="1" x14ac:dyDescent="0.2">
      <c r="A182" s="36" t="s">
        <v>6</v>
      </c>
      <c r="B182" s="36"/>
      <c r="C182" s="36"/>
      <c r="D182" s="36"/>
      <c r="E182" s="36"/>
      <c r="F182" s="36"/>
      <c r="G182" s="36" t="s">
        <v>126</v>
      </c>
      <c r="H182" s="36"/>
      <c r="I182" s="36"/>
      <c r="J182" s="36"/>
      <c r="K182" s="36"/>
      <c r="L182" s="36"/>
      <c r="M182" s="36"/>
      <c r="N182" s="36"/>
      <c r="O182" s="36"/>
      <c r="P182" s="36"/>
      <c r="Q182" s="36"/>
      <c r="R182" s="36"/>
      <c r="S182" s="36"/>
      <c r="T182" s="36" t="s">
        <v>13</v>
      </c>
      <c r="U182" s="36"/>
      <c r="V182" s="36"/>
      <c r="W182" s="36"/>
      <c r="X182" s="36"/>
      <c r="Y182" s="36"/>
      <c r="Z182" s="36"/>
      <c r="AA182" s="30" t="s">
        <v>228</v>
      </c>
      <c r="AB182" s="75"/>
      <c r="AC182" s="75"/>
      <c r="AD182" s="75"/>
      <c r="AE182" s="75"/>
      <c r="AF182" s="75"/>
      <c r="AG182" s="75"/>
      <c r="AH182" s="75"/>
      <c r="AI182" s="75"/>
      <c r="AJ182" s="75"/>
      <c r="AK182" s="75"/>
      <c r="AL182" s="75"/>
      <c r="AM182" s="75"/>
      <c r="AN182" s="75"/>
      <c r="AO182" s="76"/>
      <c r="AP182" s="30" t="s">
        <v>231</v>
      </c>
      <c r="AQ182" s="31"/>
      <c r="AR182" s="31"/>
      <c r="AS182" s="31"/>
      <c r="AT182" s="31"/>
      <c r="AU182" s="31"/>
      <c r="AV182" s="31"/>
      <c r="AW182" s="31"/>
      <c r="AX182" s="31"/>
      <c r="AY182" s="31"/>
      <c r="AZ182" s="31"/>
      <c r="BA182" s="31"/>
      <c r="BB182" s="31"/>
      <c r="BC182" s="31"/>
      <c r="BD182" s="32"/>
      <c r="BE182" s="30" t="s">
        <v>239</v>
      </c>
      <c r="BF182" s="31"/>
      <c r="BG182" s="31"/>
      <c r="BH182" s="31"/>
      <c r="BI182" s="31"/>
      <c r="BJ182" s="31"/>
      <c r="BK182" s="31"/>
      <c r="BL182" s="31"/>
      <c r="BM182" s="31"/>
      <c r="BN182" s="31"/>
      <c r="BO182" s="31"/>
      <c r="BP182" s="31"/>
      <c r="BQ182" s="31"/>
      <c r="BR182" s="31"/>
      <c r="BS182" s="32"/>
    </row>
    <row r="183" spans="1:79" ht="32.1" customHeight="1" x14ac:dyDescent="0.2">
      <c r="A183" s="36"/>
      <c r="B183" s="36"/>
      <c r="C183" s="36"/>
      <c r="D183" s="36"/>
      <c r="E183" s="36"/>
      <c r="F183" s="36"/>
      <c r="G183" s="36"/>
      <c r="H183" s="36"/>
      <c r="I183" s="36"/>
      <c r="J183" s="36"/>
      <c r="K183" s="36"/>
      <c r="L183" s="36"/>
      <c r="M183" s="36"/>
      <c r="N183" s="36"/>
      <c r="O183" s="36"/>
      <c r="P183" s="36"/>
      <c r="Q183" s="36"/>
      <c r="R183" s="36"/>
      <c r="S183" s="36"/>
      <c r="T183" s="36"/>
      <c r="U183" s="36"/>
      <c r="V183" s="36"/>
      <c r="W183" s="36"/>
      <c r="X183" s="36"/>
      <c r="Y183" s="36"/>
      <c r="Z183" s="36"/>
      <c r="AA183" s="36" t="s">
        <v>4</v>
      </c>
      <c r="AB183" s="36"/>
      <c r="AC183" s="36"/>
      <c r="AD183" s="36"/>
      <c r="AE183" s="36"/>
      <c r="AF183" s="36" t="s">
        <v>3</v>
      </c>
      <c r="AG183" s="36"/>
      <c r="AH183" s="36"/>
      <c r="AI183" s="36"/>
      <c r="AJ183" s="36"/>
      <c r="AK183" s="36" t="s">
        <v>89</v>
      </c>
      <c r="AL183" s="36"/>
      <c r="AM183" s="36"/>
      <c r="AN183" s="36"/>
      <c r="AO183" s="36"/>
      <c r="AP183" s="36" t="s">
        <v>4</v>
      </c>
      <c r="AQ183" s="36"/>
      <c r="AR183" s="36"/>
      <c r="AS183" s="36"/>
      <c r="AT183" s="36"/>
      <c r="AU183" s="36" t="s">
        <v>3</v>
      </c>
      <c r="AV183" s="36"/>
      <c r="AW183" s="36"/>
      <c r="AX183" s="36"/>
      <c r="AY183" s="36"/>
      <c r="AZ183" s="36" t="s">
        <v>96</v>
      </c>
      <c r="BA183" s="36"/>
      <c r="BB183" s="36"/>
      <c r="BC183" s="36"/>
      <c r="BD183" s="36"/>
      <c r="BE183" s="36" t="s">
        <v>4</v>
      </c>
      <c r="BF183" s="36"/>
      <c r="BG183" s="36"/>
      <c r="BH183" s="36"/>
      <c r="BI183" s="36"/>
      <c r="BJ183" s="36" t="s">
        <v>3</v>
      </c>
      <c r="BK183" s="36"/>
      <c r="BL183" s="36"/>
      <c r="BM183" s="36"/>
      <c r="BN183" s="36"/>
      <c r="BO183" s="36" t="s">
        <v>127</v>
      </c>
      <c r="BP183" s="36"/>
      <c r="BQ183" s="36"/>
      <c r="BR183" s="36"/>
      <c r="BS183" s="36"/>
    </row>
    <row r="184" spans="1:79" ht="15" customHeight="1" x14ac:dyDescent="0.2">
      <c r="A184" s="36">
        <v>1</v>
      </c>
      <c r="B184" s="36"/>
      <c r="C184" s="36"/>
      <c r="D184" s="36"/>
      <c r="E184" s="36"/>
      <c r="F184" s="36"/>
      <c r="G184" s="36">
        <v>2</v>
      </c>
      <c r="H184" s="36"/>
      <c r="I184" s="36"/>
      <c r="J184" s="36"/>
      <c r="K184" s="36"/>
      <c r="L184" s="36"/>
      <c r="M184" s="36"/>
      <c r="N184" s="36"/>
      <c r="O184" s="36"/>
      <c r="P184" s="36"/>
      <c r="Q184" s="36"/>
      <c r="R184" s="36"/>
      <c r="S184" s="36"/>
      <c r="T184" s="36">
        <v>3</v>
      </c>
      <c r="U184" s="36"/>
      <c r="V184" s="36"/>
      <c r="W184" s="36"/>
      <c r="X184" s="36"/>
      <c r="Y184" s="36"/>
      <c r="Z184" s="36"/>
      <c r="AA184" s="36">
        <v>4</v>
      </c>
      <c r="AB184" s="36"/>
      <c r="AC184" s="36"/>
      <c r="AD184" s="36"/>
      <c r="AE184" s="36"/>
      <c r="AF184" s="36">
        <v>5</v>
      </c>
      <c r="AG184" s="36"/>
      <c r="AH184" s="36"/>
      <c r="AI184" s="36"/>
      <c r="AJ184" s="36"/>
      <c r="AK184" s="36">
        <v>6</v>
      </c>
      <c r="AL184" s="36"/>
      <c r="AM184" s="36"/>
      <c r="AN184" s="36"/>
      <c r="AO184" s="36"/>
      <c r="AP184" s="36">
        <v>7</v>
      </c>
      <c r="AQ184" s="36"/>
      <c r="AR184" s="36"/>
      <c r="AS184" s="36"/>
      <c r="AT184" s="36"/>
      <c r="AU184" s="36">
        <v>8</v>
      </c>
      <c r="AV184" s="36"/>
      <c r="AW184" s="36"/>
      <c r="AX184" s="36"/>
      <c r="AY184" s="36"/>
      <c r="AZ184" s="36">
        <v>9</v>
      </c>
      <c r="BA184" s="36"/>
      <c r="BB184" s="36"/>
      <c r="BC184" s="36"/>
      <c r="BD184" s="36"/>
      <c r="BE184" s="36">
        <v>10</v>
      </c>
      <c r="BF184" s="36"/>
      <c r="BG184" s="36"/>
      <c r="BH184" s="36"/>
      <c r="BI184" s="36"/>
      <c r="BJ184" s="36">
        <v>11</v>
      </c>
      <c r="BK184" s="36"/>
      <c r="BL184" s="36"/>
      <c r="BM184" s="36"/>
      <c r="BN184" s="36"/>
      <c r="BO184" s="36">
        <v>12</v>
      </c>
      <c r="BP184" s="36"/>
      <c r="BQ184" s="36"/>
      <c r="BR184" s="36"/>
      <c r="BS184" s="36"/>
    </row>
    <row r="185" spans="1:79" s="1" customFormat="1" ht="15" hidden="1" customHeight="1" x14ac:dyDescent="0.2">
      <c r="A185" s="38" t="s">
        <v>69</v>
      </c>
      <c r="B185" s="38"/>
      <c r="C185" s="38"/>
      <c r="D185" s="38"/>
      <c r="E185" s="38"/>
      <c r="F185" s="38"/>
      <c r="G185" s="73" t="s">
        <v>57</v>
      </c>
      <c r="H185" s="73"/>
      <c r="I185" s="73"/>
      <c r="J185" s="73"/>
      <c r="K185" s="73"/>
      <c r="L185" s="73"/>
      <c r="M185" s="73"/>
      <c r="N185" s="73"/>
      <c r="O185" s="73"/>
      <c r="P185" s="73"/>
      <c r="Q185" s="73"/>
      <c r="R185" s="73"/>
      <c r="S185" s="73"/>
      <c r="T185" s="73" t="s">
        <v>79</v>
      </c>
      <c r="U185" s="73"/>
      <c r="V185" s="73"/>
      <c r="W185" s="73"/>
      <c r="X185" s="73"/>
      <c r="Y185" s="73"/>
      <c r="Z185" s="73"/>
      <c r="AA185" s="37" t="s">
        <v>65</v>
      </c>
      <c r="AB185" s="37"/>
      <c r="AC185" s="37"/>
      <c r="AD185" s="37"/>
      <c r="AE185" s="37"/>
      <c r="AF185" s="37" t="s">
        <v>66</v>
      </c>
      <c r="AG185" s="37"/>
      <c r="AH185" s="37"/>
      <c r="AI185" s="37"/>
      <c r="AJ185" s="37"/>
      <c r="AK185" s="44" t="s">
        <v>122</v>
      </c>
      <c r="AL185" s="44"/>
      <c r="AM185" s="44"/>
      <c r="AN185" s="44"/>
      <c r="AO185" s="44"/>
      <c r="AP185" s="37" t="s">
        <v>67</v>
      </c>
      <c r="AQ185" s="37"/>
      <c r="AR185" s="37"/>
      <c r="AS185" s="37"/>
      <c r="AT185" s="37"/>
      <c r="AU185" s="37" t="s">
        <v>68</v>
      </c>
      <c r="AV185" s="37"/>
      <c r="AW185" s="37"/>
      <c r="AX185" s="37"/>
      <c r="AY185" s="37"/>
      <c r="AZ185" s="44" t="s">
        <v>122</v>
      </c>
      <c r="BA185" s="44"/>
      <c r="BB185" s="44"/>
      <c r="BC185" s="44"/>
      <c r="BD185" s="44"/>
      <c r="BE185" s="37" t="s">
        <v>58</v>
      </c>
      <c r="BF185" s="37"/>
      <c r="BG185" s="37"/>
      <c r="BH185" s="37"/>
      <c r="BI185" s="37"/>
      <c r="BJ185" s="37" t="s">
        <v>59</v>
      </c>
      <c r="BK185" s="37"/>
      <c r="BL185" s="37"/>
      <c r="BM185" s="37"/>
      <c r="BN185" s="37"/>
      <c r="BO185" s="44" t="s">
        <v>122</v>
      </c>
      <c r="BP185" s="44"/>
      <c r="BQ185" s="44"/>
      <c r="BR185" s="44"/>
      <c r="BS185" s="44"/>
      <c r="CA185" s="1" t="s">
        <v>44</v>
      </c>
    </row>
    <row r="186" spans="1:79" s="6" customFormat="1" ht="12.75" customHeight="1" x14ac:dyDescent="0.2">
      <c r="A186" s="88"/>
      <c r="B186" s="88"/>
      <c r="C186" s="88"/>
      <c r="D186" s="88"/>
      <c r="E186" s="88"/>
      <c r="F186" s="88"/>
      <c r="G186" s="118" t="s">
        <v>147</v>
      </c>
      <c r="H186" s="118"/>
      <c r="I186" s="118"/>
      <c r="J186" s="118"/>
      <c r="K186" s="118"/>
      <c r="L186" s="118"/>
      <c r="M186" s="118"/>
      <c r="N186" s="118"/>
      <c r="O186" s="118"/>
      <c r="P186" s="118"/>
      <c r="Q186" s="118"/>
      <c r="R186" s="118"/>
      <c r="S186" s="118"/>
      <c r="T186" s="119"/>
      <c r="U186" s="119"/>
      <c r="V186" s="119"/>
      <c r="W186" s="119"/>
      <c r="X186" s="119"/>
      <c r="Y186" s="119"/>
      <c r="Z186" s="119"/>
      <c r="AA186" s="116"/>
      <c r="AB186" s="116"/>
      <c r="AC186" s="116"/>
      <c r="AD186" s="116"/>
      <c r="AE186" s="116"/>
      <c r="AF186" s="116"/>
      <c r="AG186" s="116"/>
      <c r="AH186" s="116"/>
      <c r="AI186" s="116"/>
      <c r="AJ186" s="116"/>
      <c r="AK186" s="116">
        <f>IF(ISNUMBER(AA186),AA186,0)+IF(ISNUMBER(AF186),AF186,0)</f>
        <v>0</v>
      </c>
      <c r="AL186" s="116"/>
      <c r="AM186" s="116"/>
      <c r="AN186" s="116"/>
      <c r="AO186" s="116"/>
      <c r="AP186" s="116"/>
      <c r="AQ186" s="116"/>
      <c r="AR186" s="116"/>
      <c r="AS186" s="116"/>
      <c r="AT186" s="116"/>
      <c r="AU186" s="116"/>
      <c r="AV186" s="116"/>
      <c r="AW186" s="116"/>
      <c r="AX186" s="116"/>
      <c r="AY186" s="116"/>
      <c r="AZ186" s="116">
        <f>IF(ISNUMBER(AP186),AP186,0)+IF(ISNUMBER(AU186),AU186,0)</f>
        <v>0</v>
      </c>
      <c r="BA186" s="116"/>
      <c r="BB186" s="116"/>
      <c r="BC186" s="116"/>
      <c r="BD186" s="116"/>
      <c r="BE186" s="116"/>
      <c r="BF186" s="116"/>
      <c r="BG186" s="116"/>
      <c r="BH186" s="116"/>
      <c r="BI186" s="116"/>
      <c r="BJ186" s="116"/>
      <c r="BK186" s="116"/>
      <c r="BL186" s="116"/>
      <c r="BM186" s="116"/>
      <c r="BN186" s="116"/>
      <c r="BO186" s="116">
        <f>IF(ISNUMBER(BE186),BE186,0)+IF(ISNUMBER(BJ186),BJ186,0)</f>
        <v>0</v>
      </c>
      <c r="BP186" s="116"/>
      <c r="BQ186" s="116"/>
      <c r="BR186" s="116"/>
      <c r="BS186" s="116"/>
      <c r="CA186" s="6" t="s">
        <v>45</v>
      </c>
    </row>
    <row r="188" spans="1:79" ht="13.5" customHeight="1" x14ac:dyDescent="0.2">
      <c r="A188" s="42" t="s">
        <v>260</v>
      </c>
      <c r="B188" s="42"/>
      <c r="C188" s="42"/>
      <c r="D188" s="42"/>
      <c r="E188" s="42"/>
      <c r="F188" s="42"/>
      <c r="G188" s="42"/>
      <c r="H188" s="42"/>
      <c r="I188" s="42"/>
      <c r="J188" s="42"/>
      <c r="K188" s="42"/>
      <c r="L188" s="42"/>
      <c r="M188" s="42"/>
      <c r="N188" s="42"/>
      <c r="O188" s="42"/>
      <c r="P188" s="42"/>
      <c r="Q188" s="42"/>
      <c r="R188" s="42"/>
      <c r="S188" s="42"/>
      <c r="T188" s="42"/>
      <c r="U188" s="42"/>
      <c r="V188" s="42"/>
      <c r="W188" s="42"/>
      <c r="X188" s="42"/>
      <c r="Y188" s="42"/>
      <c r="Z188" s="42"/>
      <c r="AA188" s="42"/>
      <c r="AB188" s="42"/>
      <c r="AC188" s="42"/>
      <c r="AD188" s="42"/>
      <c r="AE188" s="42"/>
      <c r="AF188" s="42"/>
      <c r="AG188" s="42"/>
      <c r="AH188" s="42"/>
      <c r="AI188" s="42"/>
      <c r="AJ188" s="42"/>
      <c r="AK188" s="42"/>
      <c r="AL188" s="42"/>
      <c r="AM188" s="42"/>
      <c r="AN188" s="42"/>
      <c r="AO188" s="42"/>
      <c r="AP188" s="42"/>
      <c r="AQ188" s="42"/>
      <c r="AR188" s="42"/>
      <c r="AS188" s="42"/>
      <c r="AT188" s="42"/>
      <c r="AU188" s="42"/>
      <c r="AV188" s="42"/>
      <c r="AW188" s="42"/>
      <c r="AX188" s="42"/>
      <c r="AY188" s="42"/>
      <c r="AZ188" s="42"/>
      <c r="BA188" s="42"/>
      <c r="BB188" s="42"/>
      <c r="BC188" s="42"/>
      <c r="BD188" s="42"/>
      <c r="BE188" s="42"/>
      <c r="BF188" s="42"/>
      <c r="BG188" s="42"/>
      <c r="BH188" s="42"/>
      <c r="BI188" s="42"/>
      <c r="BJ188" s="42"/>
      <c r="BK188" s="42"/>
      <c r="BL188" s="42"/>
    </row>
    <row r="189" spans="1:79" ht="15" customHeight="1" x14ac:dyDescent="0.2">
      <c r="A189" s="53" t="s">
        <v>227</v>
      </c>
      <c r="B189" s="53"/>
      <c r="C189" s="53"/>
      <c r="D189" s="53"/>
      <c r="E189" s="53"/>
      <c r="F189" s="53"/>
      <c r="G189" s="53"/>
      <c r="H189" s="53"/>
      <c r="I189" s="53"/>
      <c r="J189" s="53"/>
      <c r="K189" s="53"/>
      <c r="L189" s="53"/>
      <c r="M189" s="53"/>
      <c r="N189" s="53"/>
      <c r="O189" s="53"/>
      <c r="P189" s="53"/>
      <c r="Q189" s="53"/>
      <c r="R189" s="53"/>
      <c r="S189" s="53"/>
      <c r="T189" s="53"/>
      <c r="U189" s="53"/>
      <c r="V189" s="53"/>
      <c r="W189" s="53"/>
      <c r="X189" s="53"/>
      <c r="Y189" s="53"/>
      <c r="Z189" s="53"/>
      <c r="AA189" s="53"/>
      <c r="AB189" s="53"/>
      <c r="AC189" s="53"/>
      <c r="AD189" s="53"/>
      <c r="AE189" s="53"/>
      <c r="AF189" s="53"/>
      <c r="AG189" s="53"/>
      <c r="AH189" s="53"/>
      <c r="AI189" s="53"/>
      <c r="AJ189" s="53"/>
      <c r="AK189" s="53"/>
      <c r="AL189" s="53"/>
      <c r="AM189" s="53"/>
      <c r="AN189" s="53"/>
      <c r="AO189" s="53"/>
      <c r="AP189" s="53"/>
      <c r="AQ189" s="53"/>
      <c r="AR189" s="53"/>
      <c r="AS189" s="53"/>
      <c r="AT189" s="53"/>
      <c r="AU189" s="53"/>
      <c r="AV189" s="53"/>
      <c r="AW189" s="53"/>
      <c r="AX189" s="53"/>
      <c r="AY189" s="53"/>
      <c r="AZ189" s="53"/>
      <c r="BA189" s="53"/>
      <c r="BB189" s="53"/>
      <c r="BC189" s="53"/>
      <c r="BD189" s="53"/>
    </row>
    <row r="190" spans="1:79" ht="15" customHeight="1" x14ac:dyDescent="0.2">
      <c r="A190" s="36" t="s">
        <v>6</v>
      </c>
      <c r="B190" s="36"/>
      <c r="C190" s="36"/>
      <c r="D190" s="36"/>
      <c r="E190" s="36"/>
      <c r="F190" s="36"/>
      <c r="G190" s="36" t="s">
        <v>126</v>
      </c>
      <c r="H190" s="36"/>
      <c r="I190" s="36"/>
      <c r="J190" s="36"/>
      <c r="K190" s="36"/>
      <c r="L190" s="36"/>
      <c r="M190" s="36"/>
      <c r="N190" s="36"/>
      <c r="O190" s="36"/>
      <c r="P190" s="36"/>
      <c r="Q190" s="36"/>
      <c r="R190" s="36"/>
      <c r="S190" s="36"/>
      <c r="T190" s="36" t="s">
        <v>13</v>
      </c>
      <c r="U190" s="36"/>
      <c r="V190" s="36"/>
      <c r="W190" s="36"/>
      <c r="X190" s="36"/>
      <c r="Y190" s="36"/>
      <c r="Z190" s="36"/>
      <c r="AA190" s="30" t="s">
        <v>249</v>
      </c>
      <c r="AB190" s="75"/>
      <c r="AC190" s="75"/>
      <c r="AD190" s="75"/>
      <c r="AE190" s="75"/>
      <c r="AF190" s="75"/>
      <c r="AG190" s="75"/>
      <c r="AH190" s="75"/>
      <c r="AI190" s="75"/>
      <c r="AJ190" s="75"/>
      <c r="AK190" s="75"/>
      <c r="AL190" s="75"/>
      <c r="AM190" s="75"/>
      <c r="AN190" s="75"/>
      <c r="AO190" s="76"/>
      <c r="AP190" s="30" t="s">
        <v>254</v>
      </c>
      <c r="AQ190" s="31"/>
      <c r="AR190" s="31"/>
      <c r="AS190" s="31"/>
      <c r="AT190" s="31"/>
      <c r="AU190" s="31"/>
      <c r="AV190" s="31"/>
      <c r="AW190" s="31"/>
      <c r="AX190" s="31"/>
      <c r="AY190" s="31"/>
      <c r="AZ190" s="31"/>
      <c r="BA190" s="31"/>
      <c r="BB190" s="31"/>
      <c r="BC190" s="31"/>
      <c r="BD190" s="32"/>
    </row>
    <row r="191" spans="1:79" ht="32.1" customHeight="1" x14ac:dyDescent="0.2">
      <c r="A191" s="36"/>
      <c r="B191" s="36"/>
      <c r="C191" s="36"/>
      <c r="D191" s="36"/>
      <c r="E191" s="36"/>
      <c r="F191" s="36"/>
      <c r="G191" s="36"/>
      <c r="H191" s="36"/>
      <c r="I191" s="36"/>
      <c r="J191" s="36"/>
      <c r="K191" s="36"/>
      <c r="L191" s="36"/>
      <c r="M191" s="36"/>
      <c r="N191" s="36"/>
      <c r="O191" s="36"/>
      <c r="P191" s="36"/>
      <c r="Q191" s="36"/>
      <c r="R191" s="36"/>
      <c r="S191" s="36"/>
      <c r="T191" s="36"/>
      <c r="U191" s="36"/>
      <c r="V191" s="36"/>
      <c r="W191" s="36"/>
      <c r="X191" s="36"/>
      <c r="Y191" s="36"/>
      <c r="Z191" s="36"/>
      <c r="AA191" s="36" t="s">
        <v>4</v>
      </c>
      <c r="AB191" s="36"/>
      <c r="AC191" s="36"/>
      <c r="AD191" s="36"/>
      <c r="AE191" s="36"/>
      <c r="AF191" s="36" t="s">
        <v>3</v>
      </c>
      <c r="AG191" s="36"/>
      <c r="AH191" s="36"/>
      <c r="AI191" s="36"/>
      <c r="AJ191" s="36"/>
      <c r="AK191" s="36" t="s">
        <v>89</v>
      </c>
      <c r="AL191" s="36"/>
      <c r="AM191" s="36"/>
      <c r="AN191" s="36"/>
      <c r="AO191" s="36"/>
      <c r="AP191" s="36" t="s">
        <v>4</v>
      </c>
      <c r="AQ191" s="36"/>
      <c r="AR191" s="36"/>
      <c r="AS191" s="36"/>
      <c r="AT191" s="36"/>
      <c r="AU191" s="36" t="s">
        <v>3</v>
      </c>
      <c r="AV191" s="36"/>
      <c r="AW191" s="36"/>
      <c r="AX191" s="36"/>
      <c r="AY191" s="36"/>
      <c r="AZ191" s="36" t="s">
        <v>96</v>
      </c>
      <c r="BA191" s="36"/>
      <c r="BB191" s="36"/>
      <c r="BC191" s="36"/>
      <c r="BD191" s="36"/>
    </row>
    <row r="192" spans="1:79" ht="15" customHeight="1" x14ac:dyDescent="0.2">
      <c r="A192" s="36">
        <v>1</v>
      </c>
      <c r="B192" s="36"/>
      <c r="C192" s="36"/>
      <c r="D192" s="36"/>
      <c r="E192" s="36"/>
      <c r="F192" s="36"/>
      <c r="G192" s="36">
        <v>2</v>
      </c>
      <c r="H192" s="36"/>
      <c r="I192" s="36"/>
      <c r="J192" s="36"/>
      <c r="K192" s="36"/>
      <c r="L192" s="36"/>
      <c r="M192" s="36"/>
      <c r="N192" s="36"/>
      <c r="O192" s="36"/>
      <c r="P192" s="36"/>
      <c r="Q192" s="36"/>
      <c r="R192" s="36"/>
      <c r="S192" s="36"/>
      <c r="T192" s="36">
        <v>3</v>
      </c>
      <c r="U192" s="36"/>
      <c r="V192" s="36"/>
      <c r="W192" s="36"/>
      <c r="X192" s="36"/>
      <c r="Y192" s="36"/>
      <c r="Z192" s="36"/>
      <c r="AA192" s="36">
        <v>4</v>
      </c>
      <c r="AB192" s="36"/>
      <c r="AC192" s="36"/>
      <c r="AD192" s="36"/>
      <c r="AE192" s="36"/>
      <c r="AF192" s="36">
        <v>5</v>
      </c>
      <c r="AG192" s="36"/>
      <c r="AH192" s="36"/>
      <c r="AI192" s="36"/>
      <c r="AJ192" s="36"/>
      <c r="AK192" s="36">
        <v>6</v>
      </c>
      <c r="AL192" s="36"/>
      <c r="AM192" s="36"/>
      <c r="AN192" s="36"/>
      <c r="AO192" s="36"/>
      <c r="AP192" s="36">
        <v>7</v>
      </c>
      <c r="AQ192" s="36"/>
      <c r="AR192" s="36"/>
      <c r="AS192" s="36"/>
      <c r="AT192" s="36"/>
      <c r="AU192" s="36">
        <v>8</v>
      </c>
      <c r="AV192" s="36"/>
      <c r="AW192" s="36"/>
      <c r="AX192" s="36"/>
      <c r="AY192" s="36"/>
      <c r="AZ192" s="36">
        <v>9</v>
      </c>
      <c r="BA192" s="36"/>
      <c r="BB192" s="36"/>
      <c r="BC192" s="36"/>
      <c r="BD192" s="36"/>
    </row>
    <row r="193" spans="1:79" s="1" customFormat="1" ht="12" hidden="1" customHeight="1" x14ac:dyDescent="0.2">
      <c r="A193" s="38" t="s">
        <v>69</v>
      </c>
      <c r="B193" s="38"/>
      <c r="C193" s="38"/>
      <c r="D193" s="38"/>
      <c r="E193" s="38"/>
      <c r="F193" s="38"/>
      <c r="G193" s="73" t="s">
        <v>57</v>
      </c>
      <c r="H193" s="73"/>
      <c r="I193" s="73"/>
      <c r="J193" s="73"/>
      <c r="K193" s="73"/>
      <c r="L193" s="73"/>
      <c r="M193" s="73"/>
      <c r="N193" s="73"/>
      <c r="O193" s="73"/>
      <c r="P193" s="73"/>
      <c r="Q193" s="73"/>
      <c r="R193" s="73"/>
      <c r="S193" s="73"/>
      <c r="T193" s="73" t="s">
        <v>79</v>
      </c>
      <c r="U193" s="73"/>
      <c r="V193" s="73"/>
      <c r="W193" s="73"/>
      <c r="X193" s="73"/>
      <c r="Y193" s="73"/>
      <c r="Z193" s="73"/>
      <c r="AA193" s="37" t="s">
        <v>60</v>
      </c>
      <c r="AB193" s="37"/>
      <c r="AC193" s="37"/>
      <c r="AD193" s="37"/>
      <c r="AE193" s="37"/>
      <c r="AF193" s="37" t="s">
        <v>61</v>
      </c>
      <c r="AG193" s="37"/>
      <c r="AH193" s="37"/>
      <c r="AI193" s="37"/>
      <c r="AJ193" s="37"/>
      <c r="AK193" s="44" t="s">
        <v>122</v>
      </c>
      <c r="AL193" s="44"/>
      <c r="AM193" s="44"/>
      <c r="AN193" s="44"/>
      <c r="AO193" s="44"/>
      <c r="AP193" s="37" t="s">
        <v>62</v>
      </c>
      <c r="AQ193" s="37"/>
      <c r="AR193" s="37"/>
      <c r="AS193" s="37"/>
      <c r="AT193" s="37"/>
      <c r="AU193" s="37" t="s">
        <v>63</v>
      </c>
      <c r="AV193" s="37"/>
      <c r="AW193" s="37"/>
      <c r="AX193" s="37"/>
      <c r="AY193" s="37"/>
      <c r="AZ193" s="44" t="s">
        <v>122</v>
      </c>
      <c r="BA193" s="44"/>
      <c r="BB193" s="44"/>
      <c r="BC193" s="44"/>
      <c r="BD193" s="44"/>
      <c r="CA193" s="1" t="s">
        <v>46</v>
      </c>
    </row>
    <row r="194" spans="1:79" s="6" customFormat="1" x14ac:dyDescent="0.2">
      <c r="A194" s="88"/>
      <c r="B194" s="88"/>
      <c r="C194" s="88"/>
      <c r="D194" s="88"/>
      <c r="E194" s="88"/>
      <c r="F194" s="88"/>
      <c r="G194" s="118" t="s">
        <v>147</v>
      </c>
      <c r="H194" s="118"/>
      <c r="I194" s="118"/>
      <c r="J194" s="118"/>
      <c r="K194" s="118"/>
      <c r="L194" s="118"/>
      <c r="M194" s="118"/>
      <c r="N194" s="118"/>
      <c r="O194" s="118"/>
      <c r="P194" s="118"/>
      <c r="Q194" s="118"/>
      <c r="R194" s="118"/>
      <c r="S194" s="118"/>
      <c r="T194" s="119"/>
      <c r="U194" s="119"/>
      <c r="V194" s="119"/>
      <c r="W194" s="119"/>
      <c r="X194" s="119"/>
      <c r="Y194" s="119"/>
      <c r="Z194" s="119"/>
      <c r="AA194" s="116"/>
      <c r="AB194" s="116"/>
      <c r="AC194" s="116"/>
      <c r="AD194" s="116"/>
      <c r="AE194" s="116"/>
      <c r="AF194" s="116"/>
      <c r="AG194" s="116"/>
      <c r="AH194" s="116"/>
      <c r="AI194" s="116"/>
      <c r="AJ194" s="116"/>
      <c r="AK194" s="116">
        <f>IF(ISNUMBER(AA194),AA194,0)+IF(ISNUMBER(AF194),AF194,0)</f>
        <v>0</v>
      </c>
      <c r="AL194" s="116"/>
      <c r="AM194" s="116"/>
      <c r="AN194" s="116"/>
      <c r="AO194" s="116"/>
      <c r="AP194" s="116"/>
      <c r="AQ194" s="116"/>
      <c r="AR194" s="116"/>
      <c r="AS194" s="116"/>
      <c r="AT194" s="116"/>
      <c r="AU194" s="116"/>
      <c r="AV194" s="116"/>
      <c r="AW194" s="116"/>
      <c r="AX194" s="116"/>
      <c r="AY194" s="116"/>
      <c r="AZ194" s="116">
        <f>IF(ISNUMBER(AP194),AP194,0)+IF(ISNUMBER(AU194),AU194,0)</f>
        <v>0</v>
      </c>
      <c r="BA194" s="116"/>
      <c r="BB194" s="116"/>
      <c r="BC194" s="116"/>
      <c r="BD194" s="116"/>
      <c r="CA194" s="6" t="s">
        <v>47</v>
      </c>
    </row>
    <row r="197" spans="1:79" ht="14.25" customHeight="1" x14ac:dyDescent="0.2">
      <c r="A197" s="42" t="s">
        <v>261</v>
      </c>
      <c r="B197" s="42"/>
      <c r="C197" s="42"/>
      <c r="D197" s="42"/>
      <c r="E197" s="42"/>
      <c r="F197" s="42"/>
      <c r="G197" s="42"/>
      <c r="H197" s="42"/>
      <c r="I197" s="42"/>
      <c r="J197" s="42"/>
      <c r="K197" s="42"/>
      <c r="L197" s="42"/>
      <c r="M197" s="42"/>
      <c r="N197" s="42"/>
      <c r="O197" s="42"/>
      <c r="P197" s="42"/>
      <c r="Q197" s="42"/>
      <c r="R197" s="42"/>
      <c r="S197" s="42"/>
      <c r="T197" s="42"/>
      <c r="U197" s="42"/>
      <c r="V197" s="42"/>
      <c r="W197" s="42"/>
      <c r="X197" s="42"/>
      <c r="Y197" s="42"/>
      <c r="Z197" s="42"/>
      <c r="AA197" s="42"/>
      <c r="AB197" s="42"/>
      <c r="AC197" s="42"/>
      <c r="AD197" s="42"/>
      <c r="AE197" s="42"/>
      <c r="AF197" s="42"/>
      <c r="AG197" s="42"/>
      <c r="AH197" s="42"/>
      <c r="AI197" s="42"/>
      <c r="AJ197" s="42"/>
      <c r="AK197" s="42"/>
      <c r="AL197" s="42"/>
      <c r="AM197" s="42"/>
      <c r="AN197" s="42"/>
      <c r="AO197" s="42"/>
      <c r="AP197" s="42"/>
      <c r="AQ197" s="42"/>
      <c r="AR197" s="42"/>
      <c r="AS197" s="42"/>
      <c r="AT197" s="42"/>
      <c r="AU197" s="42"/>
      <c r="AV197" s="42"/>
      <c r="AW197" s="42"/>
      <c r="AX197" s="42"/>
      <c r="AY197" s="42"/>
      <c r="AZ197" s="42"/>
      <c r="BA197" s="42"/>
      <c r="BB197" s="42"/>
      <c r="BC197" s="42"/>
      <c r="BD197" s="42"/>
      <c r="BE197" s="42"/>
      <c r="BF197" s="42"/>
      <c r="BG197" s="42"/>
      <c r="BH197" s="42"/>
      <c r="BI197" s="42"/>
      <c r="BJ197" s="42"/>
      <c r="BK197" s="42"/>
      <c r="BL197" s="42"/>
    </row>
    <row r="198" spans="1:79" ht="15" customHeight="1" x14ac:dyDescent="0.2">
      <c r="A198" s="53" t="s">
        <v>227</v>
      </c>
      <c r="B198" s="53"/>
      <c r="C198" s="53"/>
      <c r="D198" s="53"/>
      <c r="E198" s="53"/>
      <c r="F198" s="53"/>
      <c r="G198" s="53"/>
      <c r="H198" s="53"/>
      <c r="I198" s="53"/>
      <c r="J198" s="53"/>
      <c r="K198" s="53"/>
      <c r="L198" s="53"/>
      <c r="M198" s="53"/>
      <c r="N198" s="53"/>
      <c r="O198" s="53"/>
      <c r="P198" s="53"/>
      <c r="Q198" s="53"/>
      <c r="R198" s="53"/>
      <c r="S198" s="53"/>
      <c r="T198" s="53"/>
      <c r="U198" s="53"/>
      <c r="V198" s="53"/>
      <c r="W198" s="53"/>
      <c r="X198" s="53"/>
      <c r="Y198" s="53"/>
      <c r="Z198" s="53"/>
      <c r="AA198" s="45"/>
      <c r="AB198" s="45"/>
      <c r="AC198" s="45"/>
      <c r="AD198" s="45"/>
      <c r="AE198" s="45"/>
      <c r="AF198" s="45"/>
      <c r="AG198" s="45"/>
      <c r="AH198" s="45"/>
      <c r="AI198" s="45"/>
      <c r="AJ198" s="45"/>
      <c r="AK198" s="45"/>
      <c r="AL198" s="45"/>
      <c r="AM198" s="45"/>
      <c r="AN198" s="45"/>
      <c r="AO198" s="45"/>
      <c r="AP198" s="45"/>
      <c r="AQ198" s="45"/>
      <c r="AR198" s="45"/>
      <c r="AS198" s="45"/>
      <c r="AT198" s="45"/>
      <c r="AU198" s="45"/>
      <c r="AV198" s="45"/>
      <c r="AW198" s="45"/>
      <c r="AX198" s="45"/>
      <c r="AY198" s="45"/>
      <c r="AZ198" s="45"/>
      <c r="BA198" s="45"/>
      <c r="BB198" s="45"/>
      <c r="BC198" s="45"/>
      <c r="BD198" s="45"/>
      <c r="BE198" s="45"/>
      <c r="BF198" s="45"/>
      <c r="BG198" s="45"/>
      <c r="BH198" s="45"/>
      <c r="BI198" s="45"/>
      <c r="BJ198" s="45"/>
      <c r="BK198" s="45"/>
      <c r="BL198" s="45"/>
      <c r="BM198" s="45"/>
    </row>
    <row r="199" spans="1:79" ht="23.1" customHeight="1" x14ac:dyDescent="0.2">
      <c r="A199" s="36" t="s">
        <v>128</v>
      </c>
      <c r="B199" s="36"/>
      <c r="C199" s="36"/>
      <c r="D199" s="36"/>
      <c r="E199" s="36"/>
      <c r="F199" s="36"/>
      <c r="G199" s="36"/>
      <c r="H199" s="36"/>
      <c r="I199" s="36"/>
      <c r="J199" s="36"/>
      <c r="K199" s="36"/>
      <c r="L199" s="36"/>
      <c r="M199" s="36"/>
      <c r="N199" s="61" t="s">
        <v>129</v>
      </c>
      <c r="O199" s="62"/>
      <c r="P199" s="62"/>
      <c r="Q199" s="62"/>
      <c r="R199" s="62"/>
      <c r="S199" s="62"/>
      <c r="T199" s="62"/>
      <c r="U199" s="63"/>
      <c r="V199" s="61" t="s">
        <v>130</v>
      </c>
      <c r="W199" s="62"/>
      <c r="X199" s="62"/>
      <c r="Y199" s="62"/>
      <c r="Z199" s="63"/>
      <c r="AA199" s="36" t="s">
        <v>228</v>
      </c>
      <c r="AB199" s="36"/>
      <c r="AC199" s="36"/>
      <c r="AD199" s="36"/>
      <c r="AE199" s="36"/>
      <c r="AF199" s="36"/>
      <c r="AG199" s="36"/>
      <c r="AH199" s="36"/>
      <c r="AI199" s="36"/>
      <c r="AJ199" s="36" t="s">
        <v>231</v>
      </c>
      <c r="AK199" s="36"/>
      <c r="AL199" s="36"/>
      <c r="AM199" s="36"/>
      <c r="AN199" s="36"/>
      <c r="AO199" s="36"/>
      <c r="AP199" s="36"/>
      <c r="AQ199" s="36"/>
      <c r="AR199" s="36"/>
      <c r="AS199" s="36" t="s">
        <v>239</v>
      </c>
      <c r="AT199" s="36"/>
      <c r="AU199" s="36"/>
      <c r="AV199" s="36"/>
      <c r="AW199" s="36"/>
      <c r="AX199" s="36"/>
      <c r="AY199" s="36"/>
      <c r="AZ199" s="36"/>
      <c r="BA199" s="36"/>
      <c r="BB199" s="36" t="s">
        <v>249</v>
      </c>
      <c r="BC199" s="36"/>
      <c r="BD199" s="36"/>
      <c r="BE199" s="36"/>
      <c r="BF199" s="36"/>
      <c r="BG199" s="36"/>
      <c r="BH199" s="36"/>
      <c r="BI199" s="36"/>
      <c r="BJ199" s="36"/>
      <c r="BK199" s="36" t="s">
        <v>254</v>
      </c>
      <c r="BL199" s="36"/>
      <c r="BM199" s="36"/>
      <c r="BN199" s="36"/>
      <c r="BO199" s="36"/>
      <c r="BP199" s="36"/>
      <c r="BQ199" s="36"/>
      <c r="BR199" s="36"/>
      <c r="BS199" s="36"/>
    </row>
    <row r="200" spans="1:79" ht="95.25" customHeight="1" x14ac:dyDescent="0.2">
      <c r="A200" s="36"/>
      <c r="B200" s="36"/>
      <c r="C200" s="36"/>
      <c r="D200" s="36"/>
      <c r="E200" s="36"/>
      <c r="F200" s="36"/>
      <c r="G200" s="36"/>
      <c r="H200" s="36"/>
      <c r="I200" s="36"/>
      <c r="J200" s="36"/>
      <c r="K200" s="36"/>
      <c r="L200" s="36"/>
      <c r="M200" s="36"/>
      <c r="N200" s="64"/>
      <c r="O200" s="65"/>
      <c r="P200" s="65"/>
      <c r="Q200" s="65"/>
      <c r="R200" s="65"/>
      <c r="S200" s="65"/>
      <c r="T200" s="65"/>
      <c r="U200" s="66"/>
      <c r="V200" s="64"/>
      <c r="W200" s="65"/>
      <c r="X200" s="65"/>
      <c r="Y200" s="65"/>
      <c r="Z200" s="66"/>
      <c r="AA200" s="49" t="s">
        <v>133</v>
      </c>
      <c r="AB200" s="49"/>
      <c r="AC200" s="49"/>
      <c r="AD200" s="49"/>
      <c r="AE200" s="49"/>
      <c r="AF200" s="49" t="s">
        <v>134</v>
      </c>
      <c r="AG200" s="49"/>
      <c r="AH200" s="49"/>
      <c r="AI200" s="49"/>
      <c r="AJ200" s="49" t="s">
        <v>133</v>
      </c>
      <c r="AK200" s="49"/>
      <c r="AL200" s="49"/>
      <c r="AM200" s="49"/>
      <c r="AN200" s="49"/>
      <c r="AO200" s="49" t="s">
        <v>134</v>
      </c>
      <c r="AP200" s="49"/>
      <c r="AQ200" s="49"/>
      <c r="AR200" s="49"/>
      <c r="AS200" s="49" t="s">
        <v>133</v>
      </c>
      <c r="AT200" s="49"/>
      <c r="AU200" s="49"/>
      <c r="AV200" s="49"/>
      <c r="AW200" s="49"/>
      <c r="AX200" s="49" t="s">
        <v>134</v>
      </c>
      <c r="AY200" s="49"/>
      <c r="AZ200" s="49"/>
      <c r="BA200" s="49"/>
      <c r="BB200" s="49" t="s">
        <v>133</v>
      </c>
      <c r="BC200" s="49"/>
      <c r="BD200" s="49"/>
      <c r="BE200" s="49"/>
      <c r="BF200" s="49"/>
      <c r="BG200" s="49" t="s">
        <v>134</v>
      </c>
      <c r="BH200" s="49"/>
      <c r="BI200" s="49"/>
      <c r="BJ200" s="49"/>
      <c r="BK200" s="49" t="s">
        <v>133</v>
      </c>
      <c r="BL200" s="49"/>
      <c r="BM200" s="49"/>
      <c r="BN200" s="49"/>
      <c r="BO200" s="49"/>
      <c r="BP200" s="49" t="s">
        <v>134</v>
      </c>
      <c r="BQ200" s="49"/>
      <c r="BR200" s="49"/>
      <c r="BS200" s="49"/>
    </row>
    <row r="201" spans="1:79" ht="15" customHeight="1" x14ac:dyDescent="0.2">
      <c r="A201" s="36">
        <v>1</v>
      </c>
      <c r="B201" s="36"/>
      <c r="C201" s="36"/>
      <c r="D201" s="36"/>
      <c r="E201" s="36"/>
      <c r="F201" s="36"/>
      <c r="G201" s="36"/>
      <c r="H201" s="36"/>
      <c r="I201" s="36"/>
      <c r="J201" s="36"/>
      <c r="K201" s="36"/>
      <c r="L201" s="36"/>
      <c r="M201" s="36"/>
      <c r="N201" s="30">
        <v>2</v>
      </c>
      <c r="O201" s="31"/>
      <c r="P201" s="31"/>
      <c r="Q201" s="31"/>
      <c r="R201" s="31"/>
      <c r="S201" s="31"/>
      <c r="T201" s="31"/>
      <c r="U201" s="32"/>
      <c r="V201" s="36">
        <v>3</v>
      </c>
      <c r="W201" s="36"/>
      <c r="X201" s="36"/>
      <c r="Y201" s="36"/>
      <c r="Z201" s="36"/>
      <c r="AA201" s="36">
        <v>4</v>
      </c>
      <c r="AB201" s="36"/>
      <c r="AC201" s="36"/>
      <c r="AD201" s="36"/>
      <c r="AE201" s="36"/>
      <c r="AF201" s="36">
        <v>5</v>
      </c>
      <c r="AG201" s="36"/>
      <c r="AH201" s="36"/>
      <c r="AI201" s="36"/>
      <c r="AJ201" s="36">
        <v>6</v>
      </c>
      <c r="AK201" s="36"/>
      <c r="AL201" s="36"/>
      <c r="AM201" s="36"/>
      <c r="AN201" s="36"/>
      <c r="AO201" s="36">
        <v>7</v>
      </c>
      <c r="AP201" s="36"/>
      <c r="AQ201" s="36"/>
      <c r="AR201" s="36"/>
      <c r="AS201" s="36">
        <v>8</v>
      </c>
      <c r="AT201" s="36"/>
      <c r="AU201" s="36"/>
      <c r="AV201" s="36"/>
      <c r="AW201" s="36"/>
      <c r="AX201" s="36">
        <v>9</v>
      </c>
      <c r="AY201" s="36"/>
      <c r="AZ201" s="36"/>
      <c r="BA201" s="36"/>
      <c r="BB201" s="36">
        <v>10</v>
      </c>
      <c r="BC201" s="36"/>
      <c r="BD201" s="36"/>
      <c r="BE201" s="36"/>
      <c r="BF201" s="36"/>
      <c r="BG201" s="36">
        <v>11</v>
      </c>
      <c r="BH201" s="36"/>
      <c r="BI201" s="36"/>
      <c r="BJ201" s="36"/>
      <c r="BK201" s="36">
        <v>12</v>
      </c>
      <c r="BL201" s="36"/>
      <c r="BM201" s="36"/>
      <c r="BN201" s="36"/>
      <c r="BO201" s="36"/>
      <c r="BP201" s="36">
        <v>13</v>
      </c>
      <c r="BQ201" s="36"/>
      <c r="BR201" s="36"/>
      <c r="BS201" s="36"/>
    </row>
    <row r="202" spans="1:79" s="1" customFormat="1" ht="12" hidden="1" customHeight="1" x14ac:dyDescent="0.2">
      <c r="A202" s="73" t="s">
        <v>146</v>
      </c>
      <c r="B202" s="73"/>
      <c r="C202" s="73"/>
      <c r="D202" s="73"/>
      <c r="E202" s="73"/>
      <c r="F202" s="73"/>
      <c r="G202" s="73"/>
      <c r="H202" s="73"/>
      <c r="I202" s="73"/>
      <c r="J202" s="73"/>
      <c r="K202" s="73"/>
      <c r="L202" s="73"/>
      <c r="M202" s="73"/>
      <c r="N202" s="38" t="s">
        <v>131</v>
      </c>
      <c r="O202" s="38"/>
      <c r="P202" s="38"/>
      <c r="Q202" s="38"/>
      <c r="R202" s="38"/>
      <c r="S202" s="38"/>
      <c r="T202" s="38"/>
      <c r="U202" s="38"/>
      <c r="V202" s="38" t="s">
        <v>132</v>
      </c>
      <c r="W202" s="38"/>
      <c r="X202" s="38"/>
      <c r="Y202" s="38"/>
      <c r="Z202" s="38"/>
      <c r="AA202" s="37" t="s">
        <v>65</v>
      </c>
      <c r="AB202" s="37"/>
      <c r="AC202" s="37"/>
      <c r="AD202" s="37"/>
      <c r="AE202" s="37"/>
      <c r="AF202" s="37" t="s">
        <v>66</v>
      </c>
      <c r="AG202" s="37"/>
      <c r="AH202" s="37"/>
      <c r="AI202" s="37"/>
      <c r="AJ202" s="37" t="s">
        <v>67</v>
      </c>
      <c r="AK202" s="37"/>
      <c r="AL202" s="37"/>
      <c r="AM202" s="37"/>
      <c r="AN202" s="37"/>
      <c r="AO202" s="37" t="s">
        <v>68</v>
      </c>
      <c r="AP202" s="37"/>
      <c r="AQ202" s="37"/>
      <c r="AR202" s="37"/>
      <c r="AS202" s="37" t="s">
        <v>58</v>
      </c>
      <c r="AT202" s="37"/>
      <c r="AU202" s="37"/>
      <c r="AV202" s="37"/>
      <c r="AW202" s="37"/>
      <c r="AX202" s="37" t="s">
        <v>59</v>
      </c>
      <c r="AY202" s="37"/>
      <c r="AZ202" s="37"/>
      <c r="BA202" s="37"/>
      <c r="BB202" s="37" t="s">
        <v>60</v>
      </c>
      <c r="BC202" s="37"/>
      <c r="BD202" s="37"/>
      <c r="BE202" s="37"/>
      <c r="BF202" s="37"/>
      <c r="BG202" s="37" t="s">
        <v>61</v>
      </c>
      <c r="BH202" s="37"/>
      <c r="BI202" s="37"/>
      <c r="BJ202" s="37"/>
      <c r="BK202" s="37" t="s">
        <v>62</v>
      </c>
      <c r="BL202" s="37"/>
      <c r="BM202" s="37"/>
      <c r="BN202" s="37"/>
      <c r="BO202" s="37"/>
      <c r="BP202" s="37" t="s">
        <v>63</v>
      </c>
      <c r="BQ202" s="37"/>
      <c r="BR202" s="37"/>
      <c r="BS202" s="37"/>
      <c r="CA202" s="1" t="s">
        <v>48</v>
      </c>
    </row>
    <row r="203" spans="1:79" s="6" customFormat="1" ht="12.75" customHeight="1" x14ac:dyDescent="0.2">
      <c r="A203" s="118" t="s">
        <v>147</v>
      </c>
      <c r="B203" s="118"/>
      <c r="C203" s="118"/>
      <c r="D203" s="118"/>
      <c r="E203" s="118"/>
      <c r="F203" s="118"/>
      <c r="G203" s="118"/>
      <c r="H203" s="118"/>
      <c r="I203" s="118"/>
      <c r="J203" s="118"/>
      <c r="K203" s="118"/>
      <c r="L203" s="118"/>
      <c r="M203" s="118"/>
      <c r="N203" s="87"/>
      <c r="O203" s="85"/>
      <c r="P203" s="85"/>
      <c r="Q203" s="85"/>
      <c r="R203" s="85"/>
      <c r="S203" s="85"/>
      <c r="T203" s="85"/>
      <c r="U203" s="86"/>
      <c r="V203" s="120"/>
      <c r="W203" s="120"/>
      <c r="X203" s="120"/>
      <c r="Y203" s="120"/>
      <c r="Z203" s="120"/>
      <c r="AA203" s="120"/>
      <c r="AB203" s="120"/>
      <c r="AC203" s="120"/>
      <c r="AD203" s="120"/>
      <c r="AE203" s="120"/>
      <c r="AF203" s="120"/>
      <c r="AG203" s="120"/>
      <c r="AH203" s="120"/>
      <c r="AI203" s="120"/>
      <c r="AJ203" s="120"/>
      <c r="AK203" s="120"/>
      <c r="AL203" s="120"/>
      <c r="AM203" s="120"/>
      <c r="AN203" s="120"/>
      <c r="AO203" s="120"/>
      <c r="AP203" s="120"/>
      <c r="AQ203" s="120"/>
      <c r="AR203" s="120"/>
      <c r="AS203" s="120"/>
      <c r="AT203" s="120"/>
      <c r="AU203" s="120"/>
      <c r="AV203" s="120"/>
      <c r="AW203" s="120"/>
      <c r="AX203" s="120"/>
      <c r="AY203" s="120"/>
      <c r="AZ203" s="120"/>
      <c r="BA203" s="120"/>
      <c r="BB203" s="120"/>
      <c r="BC203" s="120"/>
      <c r="BD203" s="120"/>
      <c r="BE203" s="120"/>
      <c r="BF203" s="120"/>
      <c r="BG203" s="120"/>
      <c r="BH203" s="120"/>
      <c r="BI203" s="120"/>
      <c r="BJ203" s="120"/>
      <c r="BK203" s="120"/>
      <c r="BL203" s="120"/>
      <c r="BM203" s="120"/>
      <c r="BN203" s="120"/>
      <c r="BO203" s="120"/>
      <c r="BP203" s="121"/>
      <c r="BQ203" s="122"/>
      <c r="BR203" s="122"/>
      <c r="BS203" s="123"/>
      <c r="CA203" s="6" t="s">
        <v>49</v>
      </c>
    </row>
    <row r="206" spans="1:79" ht="35.25" customHeight="1" x14ac:dyDescent="0.2">
      <c r="A206" s="42" t="s">
        <v>262</v>
      </c>
      <c r="B206" s="42"/>
      <c r="C206" s="42"/>
      <c r="D206" s="42"/>
      <c r="E206" s="42"/>
      <c r="F206" s="42"/>
      <c r="G206" s="42"/>
      <c r="H206" s="42"/>
      <c r="I206" s="42"/>
      <c r="J206" s="42"/>
      <c r="K206" s="42"/>
      <c r="L206" s="42"/>
      <c r="M206" s="42"/>
      <c r="N206" s="42"/>
      <c r="O206" s="42"/>
      <c r="P206" s="42"/>
      <c r="Q206" s="42"/>
      <c r="R206" s="42"/>
      <c r="S206" s="42"/>
      <c r="T206" s="42"/>
      <c r="U206" s="42"/>
      <c r="V206" s="42"/>
      <c r="W206" s="42"/>
      <c r="X206" s="42"/>
      <c r="Y206" s="42"/>
      <c r="Z206" s="42"/>
      <c r="AA206" s="42"/>
      <c r="AB206" s="42"/>
      <c r="AC206" s="42"/>
      <c r="AD206" s="42"/>
      <c r="AE206" s="42"/>
      <c r="AF206" s="42"/>
      <c r="AG206" s="42"/>
      <c r="AH206" s="42"/>
      <c r="AI206" s="42"/>
      <c r="AJ206" s="42"/>
      <c r="AK206" s="42"/>
      <c r="AL206" s="42"/>
      <c r="AM206" s="42"/>
      <c r="AN206" s="42"/>
      <c r="AO206" s="42"/>
      <c r="AP206" s="42"/>
      <c r="AQ206" s="42"/>
      <c r="AR206" s="42"/>
      <c r="AS206" s="42"/>
      <c r="AT206" s="42"/>
      <c r="AU206" s="42"/>
      <c r="AV206" s="42"/>
      <c r="AW206" s="42"/>
      <c r="AX206" s="42"/>
      <c r="AY206" s="42"/>
      <c r="AZ206" s="42"/>
      <c r="BA206" s="42"/>
      <c r="BB206" s="42"/>
      <c r="BC206" s="42"/>
      <c r="BD206" s="42"/>
      <c r="BE206" s="42"/>
      <c r="BF206" s="42"/>
      <c r="BG206" s="42"/>
      <c r="BH206" s="42"/>
      <c r="BI206" s="42"/>
      <c r="BJ206" s="42"/>
      <c r="BK206" s="42"/>
      <c r="BL206" s="42"/>
    </row>
    <row r="207" spans="1:79" ht="30" customHeight="1" x14ac:dyDescent="0.2">
      <c r="A207" s="125" t="s">
        <v>215</v>
      </c>
      <c r="B207" s="126"/>
      <c r="C207" s="126"/>
      <c r="D207" s="126"/>
      <c r="E207" s="126"/>
      <c r="F207" s="126"/>
      <c r="G207" s="126"/>
      <c r="H207" s="126"/>
      <c r="I207" s="126"/>
      <c r="J207" s="126"/>
      <c r="K207" s="126"/>
      <c r="L207" s="126"/>
      <c r="M207" s="126"/>
      <c r="N207" s="126"/>
      <c r="O207" s="126"/>
      <c r="P207" s="126"/>
      <c r="Q207" s="126"/>
      <c r="R207" s="126"/>
      <c r="S207" s="126"/>
      <c r="T207" s="126"/>
      <c r="U207" s="126"/>
      <c r="V207" s="126"/>
      <c r="W207" s="126"/>
      <c r="X207" s="126"/>
      <c r="Y207" s="126"/>
      <c r="Z207" s="126"/>
      <c r="AA207" s="126"/>
      <c r="AB207" s="126"/>
      <c r="AC207" s="126"/>
      <c r="AD207" s="126"/>
      <c r="AE207" s="126"/>
      <c r="AF207" s="126"/>
      <c r="AG207" s="126"/>
      <c r="AH207" s="126"/>
      <c r="AI207" s="126"/>
      <c r="AJ207" s="126"/>
      <c r="AK207" s="126"/>
      <c r="AL207" s="126"/>
      <c r="AM207" s="126"/>
      <c r="AN207" s="126"/>
      <c r="AO207" s="126"/>
      <c r="AP207" s="126"/>
      <c r="AQ207" s="126"/>
      <c r="AR207" s="126"/>
      <c r="AS207" s="126"/>
      <c r="AT207" s="126"/>
      <c r="AU207" s="126"/>
      <c r="AV207" s="126"/>
      <c r="AW207" s="126"/>
      <c r="AX207" s="126"/>
      <c r="AY207" s="126"/>
      <c r="AZ207" s="126"/>
      <c r="BA207" s="126"/>
      <c r="BB207" s="126"/>
      <c r="BC207" s="126"/>
      <c r="BD207" s="126"/>
      <c r="BE207" s="126"/>
      <c r="BF207" s="126"/>
      <c r="BG207" s="126"/>
      <c r="BH207" s="126"/>
      <c r="BI207" s="126"/>
      <c r="BJ207" s="126"/>
      <c r="BK207" s="126"/>
      <c r="BL207" s="126"/>
    </row>
    <row r="208" spans="1:79" ht="15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</row>
    <row r="210" spans="1:79" ht="28.5" customHeight="1" x14ac:dyDescent="0.2">
      <c r="A210" s="39" t="s">
        <v>246</v>
      </c>
      <c r="B210" s="39"/>
      <c r="C210" s="39"/>
      <c r="D210" s="39"/>
      <c r="E210" s="39"/>
      <c r="F210" s="39"/>
      <c r="G210" s="39"/>
      <c r="H210" s="39"/>
      <c r="I210" s="39"/>
      <c r="J210" s="39"/>
      <c r="K210" s="39"/>
      <c r="L210" s="39"/>
      <c r="M210" s="39"/>
      <c r="N210" s="39"/>
      <c r="O210" s="39"/>
      <c r="P210" s="39"/>
      <c r="Q210" s="39"/>
      <c r="R210" s="39"/>
      <c r="S210" s="39"/>
      <c r="T210" s="39"/>
      <c r="U210" s="39"/>
      <c r="V210" s="39"/>
      <c r="W210" s="39"/>
      <c r="X210" s="39"/>
      <c r="Y210" s="39"/>
      <c r="Z210" s="39"/>
      <c r="AA210" s="39"/>
      <c r="AB210" s="39"/>
      <c r="AC210" s="39"/>
      <c r="AD210" s="39"/>
      <c r="AE210" s="39"/>
      <c r="AF210" s="39"/>
      <c r="AG210" s="39"/>
      <c r="AH210" s="39"/>
      <c r="AI210" s="39"/>
      <c r="AJ210" s="39"/>
      <c r="AK210" s="39"/>
      <c r="AL210" s="39"/>
      <c r="AM210" s="39"/>
      <c r="AN210" s="39"/>
      <c r="AO210" s="39"/>
      <c r="AP210" s="39"/>
      <c r="AQ210" s="39"/>
      <c r="AR210" s="39"/>
      <c r="AS210" s="39"/>
      <c r="AT210" s="39"/>
      <c r="AU210" s="39"/>
      <c r="AV210" s="39"/>
      <c r="AW210" s="39"/>
      <c r="AX210" s="39"/>
      <c r="AY210" s="39"/>
      <c r="AZ210" s="39"/>
      <c r="BA210" s="39"/>
      <c r="BB210" s="39"/>
      <c r="BC210" s="39"/>
      <c r="BD210" s="39"/>
      <c r="BE210" s="39"/>
      <c r="BF210" s="39"/>
      <c r="BG210" s="39"/>
      <c r="BH210" s="39"/>
      <c r="BI210" s="39"/>
      <c r="BJ210" s="39"/>
      <c r="BK210" s="39"/>
      <c r="BL210" s="39"/>
    </row>
    <row r="211" spans="1:79" ht="14.25" customHeight="1" x14ac:dyDescent="0.2">
      <c r="A211" s="42" t="s">
        <v>229</v>
      </c>
      <c r="B211" s="42"/>
      <c r="C211" s="42"/>
      <c r="D211" s="42"/>
      <c r="E211" s="42"/>
      <c r="F211" s="42"/>
      <c r="G211" s="42"/>
      <c r="H211" s="42"/>
      <c r="I211" s="42"/>
      <c r="J211" s="42"/>
      <c r="K211" s="42"/>
      <c r="L211" s="42"/>
      <c r="M211" s="42"/>
      <c r="N211" s="42"/>
      <c r="O211" s="42"/>
      <c r="P211" s="42"/>
      <c r="Q211" s="42"/>
      <c r="R211" s="42"/>
      <c r="S211" s="42"/>
      <c r="T211" s="42"/>
      <c r="U211" s="42"/>
      <c r="V211" s="42"/>
      <c r="W211" s="42"/>
      <c r="X211" s="42"/>
      <c r="Y211" s="42"/>
      <c r="Z211" s="42"/>
      <c r="AA211" s="42"/>
      <c r="AB211" s="42"/>
      <c r="AC211" s="42"/>
      <c r="AD211" s="42"/>
      <c r="AE211" s="42"/>
      <c r="AF211" s="42"/>
      <c r="AG211" s="42"/>
      <c r="AH211" s="42"/>
      <c r="AI211" s="42"/>
      <c r="AJ211" s="42"/>
      <c r="AK211" s="42"/>
      <c r="AL211" s="42"/>
      <c r="AM211" s="42"/>
      <c r="AN211" s="42"/>
      <c r="AO211" s="42"/>
      <c r="AP211" s="42"/>
      <c r="AQ211" s="42"/>
      <c r="AR211" s="42"/>
      <c r="AS211" s="42"/>
      <c r="AT211" s="42"/>
      <c r="AU211" s="42"/>
      <c r="AV211" s="42"/>
      <c r="AW211" s="42"/>
      <c r="AX211" s="42"/>
      <c r="AY211" s="42"/>
      <c r="AZ211" s="42"/>
      <c r="BA211" s="42"/>
      <c r="BB211" s="42"/>
      <c r="BC211" s="42"/>
      <c r="BD211" s="42"/>
      <c r="BE211" s="42"/>
      <c r="BF211" s="42"/>
      <c r="BG211" s="42"/>
      <c r="BH211" s="42"/>
      <c r="BI211" s="42"/>
      <c r="BJ211" s="42"/>
      <c r="BK211" s="42"/>
      <c r="BL211" s="42"/>
    </row>
    <row r="212" spans="1:79" ht="15" customHeight="1" x14ac:dyDescent="0.2">
      <c r="A212" s="40" t="s">
        <v>227</v>
      </c>
      <c r="B212" s="40"/>
      <c r="C212" s="40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  <c r="AE212" s="40"/>
      <c r="AF212" s="40"/>
      <c r="AG212" s="40"/>
      <c r="AH212" s="40"/>
      <c r="AI212" s="40"/>
      <c r="AJ212" s="40"/>
      <c r="AK212" s="40"/>
      <c r="AL212" s="40"/>
      <c r="AM212" s="40"/>
      <c r="AN212" s="40"/>
      <c r="AO212" s="40"/>
      <c r="AP212" s="40"/>
      <c r="AQ212" s="40"/>
      <c r="AR212" s="40"/>
      <c r="AS212" s="40"/>
      <c r="AT212" s="40"/>
      <c r="AU212" s="40"/>
      <c r="AV212" s="40"/>
      <c r="AW212" s="40"/>
      <c r="AX212" s="40"/>
      <c r="AY212" s="40"/>
      <c r="AZ212" s="40"/>
      <c r="BA212" s="40"/>
      <c r="BB212" s="40"/>
      <c r="BC212" s="40"/>
      <c r="BD212" s="40"/>
      <c r="BE212" s="40"/>
      <c r="BF212" s="40"/>
      <c r="BG212" s="40"/>
      <c r="BH212" s="40"/>
      <c r="BI212" s="40"/>
      <c r="BJ212" s="40"/>
      <c r="BK212" s="40"/>
      <c r="BL212" s="40"/>
    </row>
    <row r="213" spans="1:79" ht="42.95" customHeight="1" x14ac:dyDescent="0.2">
      <c r="A213" s="49" t="s">
        <v>135</v>
      </c>
      <c r="B213" s="49"/>
      <c r="C213" s="49"/>
      <c r="D213" s="49"/>
      <c r="E213" s="49"/>
      <c r="F213" s="49"/>
      <c r="G213" s="36" t="s">
        <v>19</v>
      </c>
      <c r="H213" s="36"/>
      <c r="I213" s="36"/>
      <c r="J213" s="36"/>
      <c r="K213" s="36"/>
      <c r="L213" s="36"/>
      <c r="M213" s="36"/>
      <c r="N213" s="36"/>
      <c r="O213" s="36"/>
      <c r="P213" s="36"/>
      <c r="Q213" s="36"/>
      <c r="R213" s="36"/>
      <c r="S213" s="36"/>
      <c r="T213" s="36" t="s">
        <v>15</v>
      </c>
      <c r="U213" s="36"/>
      <c r="V213" s="36"/>
      <c r="W213" s="36"/>
      <c r="X213" s="36"/>
      <c r="Y213" s="36"/>
      <c r="Z213" s="36" t="s">
        <v>14</v>
      </c>
      <c r="AA213" s="36"/>
      <c r="AB213" s="36"/>
      <c r="AC213" s="36"/>
      <c r="AD213" s="36"/>
      <c r="AE213" s="36" t="s">
        <v>136</v>
      </c>
      <c r="AF213" s="36"/>
      <c r="AG213" s="36"/>
      <c r="AH213" s="36"/>
      <c r="AI213" s="36"/>
      <c r="AJ213" s="36"/>
      <c r="AK213" s="36" t="s">
        <v>137</v>
      </c>
      <c r="AL213" s="36"/>
      <c r="AM213" s="36"/>
      <c r="AN213" s="36"/>
      <c r="AO213" s="36"/>
      <c r="AP213" s="36"/>
      <c r="AQ213" s="36" t="s">
        <v>138</v>
      </c>
      <c r="AR213" s="36"/>
      <c r="AS213" s="36"/>
      <c r="AT213" s="36"/>
      <c r="AU213" s="36"/>
      <c r="AV213" s="36"/>
      <c r="AW213" s="36" t="s">
        <v>98</v>
      </c>
      <c r="AX213" s="36"/>
      <c r="AY213" s="36"/>
      <c r="AZ213" s="36"/>
      <c r="BA213" s="36"/>
      <c r="BB213" s="36"/>
      <c r="BC213" s="36"/>
      <c r="BD213" s="36"/>
      <c r="BE213" s="36"/>
      <c r="BF213" s="36"/>
      <c r="BG213" s="36" t="s">
        <v>139</v>
      </c>
      <c r="BH213" s="36"/>
      <c r="BI213" s="36"/>
      <c r="BJ213" s="36"/>
      <c r="BK213" s="36"/>
      <c r="BL213" s="36"/>
    </row>
    <row r="214" spans="1:79" ht="39.950000000000003" customHeight="1" x14ac:dyDescent="0.2">
      <c r="A214" s="49"/>
      <c r="B214" s="49"/>
      <c r="C214" s="49"/>
      <c r="D214" s="49"/>
      <c r="E214" s="49"/>
      <c r="F214" s="49"/>
      <c r="G214" s="36"/>
      <c r="H214" s="36"/>
      <c r="I214" s="36"/>
      <c r="J214" s="36"/>
      <c r="K214" s="36"/>
      <c r="L214" s="36"/>
      <c r="M214" s="36"/>
      <c r="N214" s="36"/>
      <c r="O214" s="36"/>
      <c r="P214" s="36"/>
      <c r="Q214" s="36"/>
      <c r="R214" s="36"/>
      <c r="S214" s="36"/>
      <c r="T214" s="36"/>
      <c r="U214" s="36"/>
      <c r="V214" s="36"/>
      <c r="W214" s="36"/>
      <c r="X214" s="36"/>
      <c r="Y214" s="36"/>
      <c r="Z214" s="36"/>
      <c r="AA214" s="36"/>
      <c r="AB214" s="36"/>
      <c r="AC214" s="36"/>
      <c r="AD214" s="36"/>
      <c r="AE214" s="36"/>
      <c r="AF214" s="36"/>
      <c r="AG214" s="36"/>
      <c r="AH214" s="36"/>
      <c r="AI214" s="36"/>
      <c r="AJ214" s="36"/>
      <c r="AK214" s="36"/>
      <c r="AL214" s="36"/>
      <c r="AM214" s="36"/>
      <c r="AN214" s="36"/>
      <c r="AO214" s="36"/>
      <c r="AP214" s="36"/>
      <c r="AQ214" s="36"/>
      <c r="AR214" s="36"/>
      <c r="AS214" s="36"/>
      <c r="AT214" s="36"/>
      <c r="AU214" s="36"/>
      <c r="AV214" s="36"/>
      <c r="AW214" s="36" t="s">
        <v>17</v>
      </c>
      <c r="AX214" s="36"/>
      <c r="AY214" s="36"/>
      <c r="AZ214" s="36"/>
      <c r="BA214" s="36"/>
      <c r="BB214" s="36" t="s">
        <v>16</v>
      </c>
      <c r="BC214" s="36"/>
      <c r="BD214" s="36"/>
      <c r="BE214" s="36"/>
      <c r="BF214" s="36"/>
      <c r="BG214" s="36"/>
      <c r="BH214" s="36"/>
      <c r="BI214" s="36"/>
      <c r="BJ214" s="36"/>
      <c r="BK214" s="36"/>
      <c r="BL214" s="36"/>
    </row>
    <row r="215" spans="1:79" ht="15" customHeight="1" x14ac:dyDescent="0.2">
      <c r="A215" s="36">
        <v>1</v>
      </c>
      <c r="B215" s="36"/>
      <c r="C215" s="36"/>
      <c r="D215" s="36"/>
      <c r="E215" s="36"/>
      <c r="F215" s="36"/>
      <c r="G215" s="36">
        <v>2</v>
      </c>
      <c r="H215" s="36"/>
      <c r="I215" s="36"/>
      <c r="J215" s="36"/>
      <c r="K215" s="36"/>
      <c r="L215" s="36"/>
      <c r="M215" s="36"/>
      <c r="N215" s="36"/>
      <c r="O215" s="36"/>
      <c r="P215" s="36"/>
      <c r="Q215" s="36"/>
      <c r="R215" s="36"/>
      <c r="S215" s="36"/>
      <c r="T215" s="36">
        <v>3</v>
      </c>
      <c r="U215" s="36"/>
      <c r="V215" s="36"/>
      <c r="W215" s="36"/>
      <c r="X215" s="36"/>
      <c r="Y215" s="36"/>
      <c r="Z215" s="36">
        <v>4</v>
      </c>
      <c r="AA215" s="36"/>
      <c r="AB215" s="36"/>
      <c r="AC215" s="36"/>
      <c r="AD215" s="36"/>
      <c r="AE215" s="36">
        <v>5</v>
      </c>
      <c r="AF215" s="36"/>
      <c r="AG215" s="36"/>
      <c r="AH215" s="36"/>
      <c r="AI215" s="36"/>
      <c r="AJ215" s="36"/>
      <c r="AK215" s="36">
        <v>6</v>
      </c>
      <c r="AL215" s="36"/>
      <c r="AM215" s="36"/>
      <c r="AN215" s="36"/>
      <c r="AO215" s="36"/>
      <c r="AP215" s="36"/>
      <c r="AQ215" s="36">
        <v>7</v>
      </c>
      <c r="AR215" s="36"/>
      <c r="AS215" s="36"/>
      <c r="AT215" s="36"/>
      <c r="AU215" s="36"/>
      <c r="AV215" s="36"/>
      <c r="AW215" s="36">
        <v>8</v>
      </c>
      <c r="AX215" s="36"/>
      <c r="AY215" s="36"/>
      <c r="AZ215" s="36"/>
      <c r="BA215" s="36"/>
      <c r="BB215" s="36">
        <v>9</v>
      </c>
      <c r="BC215" s="36"/>
      <c r="BD215" s="36"/>
      <c r="BE215" s="36"/>
      <c r="BF215" s="36"/>
      <c r="BG215" s="36">
        <v>10</v>
      </c>
      <c r="BH215" s="36"/>
      <c r="BI215" s="36"/>
      <c r="BJ215" s="36"/>
      <c r="BK215" s="36"/>
      <c r="BL215" s="36"/>
    </row>
    <row r="216" spans="1:79" s="1" customFormat="1" ht="12" hidden="1" customHeight="1" x14ac:dyDescent="0.2">
      <c r="A216" s="38" t="s">
        <v>64</v>
      </c>
      <c r="B216" s="38"/>
      <c r="C216" s="38"/>
      <c r="D216" s="38"/>
      <c r="E216" s="38"/>
      <c r="F216" s="38"/>
      <c r="G216" s="73" t="s">
        <v>57</v>
      </c>
      <c r="H216" s="73"/>
      <c r="I216" s="73"/>
      <c r="J216" s="73"/>
      <c r="K216" s="73"/>
      <c r="L216" s="73"/>
      <c r="M216" s="73"/>
      <c r="N216" s="73"/>
      <c r="O216" s="73"/>
      <c r="P216" s="73"/>
      <c r="Q216" s="73"/>
      <c r="R216" s="73"/>
      <c r="S216" s="73"/>
      <c r="T216" s="37" t="s">
        <v>80</v>
      </c>
      <c r="U216" s="37"/>
      <c r="V216" s="37"/>
      <c r="W216" s="37"/>
      <c r="X216" s="37"/>
      <c r="Y216" s="37"/>
      <c r="Z216" s="37" t="s">
        <v>81</v>
      </c>
      <c r="AA216" s="37"/>
      <c r="AB216" s="37"/>
      <c r="AC216" s="37"/>
      <c r="AD216" s="37"/>
      <c r="AE216" s="37" t="s">
        <v>82</v>
      </c>
      <c r="AF216" s="37"/>
      <c r="AG216" s="37"/>
      <c r="AH216" s="37"/>
      <c r="AI216" s="37"/>
      <c r="AJ216" s="37"/>
      <c r="AK216" s="37" t="s">
        <v>83</v>
      </c>
      <c r="AL216" s="37"/>
      <c r="AM216" s="37"/>
      <c r="AN216" s="37"/>
      <c r="AO216" s="37"/>
      <c r="AP216" s="37"/>
      <c r="AQ216" s="74" t="s">
        <v>99</v>
      </c>
      <c r="AR216" s="37"/>
      <c r="AS216" s="37"/>
      <c r="AT216" s="37"/>
      <c r="AU216" s="37"/>
      <c r="AV216" s="37"/>
      <c r="AW216" s="37" t="s">
        <v>84</v>
      </c>
      <c r="AX216" s="37"/>
      <c r="AY216" s="37"/>
      <c r="AZ216" s="37"/>
      <c r="BA216" s="37"/>
      <c r="BB216" s="37" t="s">
        <v>85</v>
      </c>
      <c r="BC216" s="37"/>
      <c r="BD216" s="37"/>
      <c r="BE216" s="37"/>
      <c r="BF216" s="37"/>
      <c r="BG216" s="74" t="s">
        <v>100</v>
      </c>
      <c r="BH216" s="37"/>
      <c r="BI216" s="37"/>
      <c r="BJ216" s="37"/>
      <c r="BK216" s="37"/>
      <c r="BL216" s="37"/>
      <c r="CA216" s="1" t="s">
        <v>50</v>
      </c>
    </row>
    <row r="217" spans="1:79" s="99" customFormat="1" ht="12.75" customHeight="1" x14ac:dyDescent="0.2">
      <c r="A217" s="110">
        <v>2111</v>
      </c>
      <c r="B217" s="110"/>
      <c r="C217" s="110"/>
      <c r="D217" s="110"/>
      <c r="E217" s="110"/>
      <c r="F217" s="110"/>
      <c r="G217" s="92" t="s">
        <v>174</v>
      </c>
      <c r="H217" s="93"/>
      <c r="I217" s="93"/>
      <c r="J217" s="93"/>
      <c r="K217" s="93"/>
      <c r="L217" s="93"/>
      <c r="M217" s="93"/>
      <c r="N217" s="93"/>
      <c r="O217" s="93"/>
      <c r="P217" s="93"/>
      <c r="Q217" s="93"/>
      <c r="R217" s="93"/>
      <c r="S217" s="94"/>
      <c r="T217" s="117">
        <v>1062653</v>
      </c>
      <c r="U217" s="117"/>
      <c r="V217" s="117"/>
      <c r="W217" s="117"/>
      <c r="X217" s="117"/>
      <c r="Y217" s="117"/>
      <c r="Z217" s="117">
        <v>791639</v>
      </c>
      <c r="AA217" s="117"/>
      <c r="AB217" s="117"/>
      <c r="AC217" s="117"/>
      <c r="AD217" s="117"/>
      <c r="AE217" s="117">
        <v>0</v>
      </c>
      <c r="AF217" s="117"/>
      <c r="AG217" s="117"/>
      <c r="AH217" s="117"/>
      <c r="AI217" s="117"/>
      <c r="AJ217" s="117"/>
      <c r="AK217" s="117">
        <v>0</v>
      </c>
      <c r="AL217" s="117"/>
      <c r="AM217" s="117"/>
      <c r="AN217" s="117"/>
      <c r="AO217" s="117"/>
      <c r="AP217" s="117"/>
      <c r="AQ217" s="117">
        <f>IF(ISNUMBER(AK217),AK217,0)-IF(ISNUMBER(AE217),AE217,0)</f>
        <v>0</v>
      </c>
      <c r="AR217" s="117"/>
      <c r="AS217" s="117"/>
      <c r="AT217" s="117"/>
      <c r="AU217" s="117"/>
      <c r="AV217" s="117"/>
      <c r="AW217" s="117">
        <v>0</v>
      </c>
      <c r="AX217" s="117"/>
      <c r="AY217" s="117"/>
      <c r="AZ217" s="117"/>
      <c r="BA217" s="117"/>
      <c r="BB217" s="117">
        <v>0</v>
      </c>
      <c r="BC217" s="117"/>
      <c r="BD217" s="117"/>
      <c r="BE217" s="117"/>
      <c r="BF217" s="117"/>
      <c r="BG217" s="117">
        <f>IF(ISNUMBER(Z217),Z217,0)+IF(ISNUMBER(AK217),AK217,0)</f>
        <v>791639</v>
      </c>
      <c r="BH217" s="117"/>
      <c r="BI217" s="117"/>
      <c r="BJ217" s="117"/>
      <c r="BK217" s="117"/>
      <c r="BL217" s="117"/>
      <c r="CA217" s="99" t="s">
        <v>51</v>
      </c>
    </row>
    <row r="218" spans="1:79" s="99" customFormat="1" ht="12.75" customHeight="1" x14ac:dyDescent="0.2">
      <c r="A218" s="110">
        <v>2120</v>
      </c>
      <c r="B218" s="110"/>
      <c r="C218" s="110"/>
      <c r="D218" s="110"/>
      <c r="E218" s="110"/>
      <c r="F218" s="110"/>
      <c r="G218" s="92" t="s">
        <v>175</v>
      </c>
      <c r="H218" s="93"/>
      <c r="I218" s="93"/>
      <c r="J218" s="93"/>
      <c r="K218" s="93"/>
      <c r="L218" s="93"/>
      <c r="M218" s="93"/>
      <c r="N218" s="93"/>
      <c r="O218" s="93"/>
      <c r="P218" s="93"/>
      <c r="Q218" s="93"/>
      <c r="R218" s="93"/>
      <c r="S218" s="94"/>
      <c r="T218" s="117">
        <v>233784</v>
      </c>
      <c r="U218" s="117"/>
      <c r="V218" s="117"/>
      <c r="W218" s="117"/>
      <c r="X218" s="117"/>
      <c r="Y218" s="117"/>
      <c r="Z218" s="117">
        <v>159805</v>
      </c>
      <c r="AA218" s="117"/>
      <c r="AB218" s="117"/>
      <c r="AC218" s="117"/>
      <c r="AD218" s="117"/>
      <c r="AE218" s="117">
        <v>0</v>
      </c>
      <c r="AF218" s="117"/>
      <c r="AG218" s="117"/>
      <c r="AH218" s="117"/>
      <c r="AI218" s="117"/>
      <c r="AJ218" s="117"/>
      <c r="AK218" s="117">
        <v>0</v>
      </c>
      <c r="AL218" s="117"/>
      <c r="AM218" s="117"/>
      <c r="AN218" s="117"/>
      <c r="AO218" s="117"/>
      <c r="AP218" s="117"/>
      <c r="AQ218" s="117">
        <f>IF(ISNUMBER(AK218),AK218,0)-IF(ISNUMBER(AE218),AE218,0)</f>
        <v>0</v>
      </c>
      <c r="AR218" s="117"/>
      <c r="AS218" s="117"/>
      <c r="AT218" s="117"/>
      <c r="AU218" s="117"/>
      <c r="AV218" s="117"/>
      <c r="AW218" s="117">
        <v>0</v>
      </c>
      <c r="AX218" s="117"/>
      <c r="AY218" s="117"/>
      <c r="AZ218" s="117"/>
      <c r="BA218" s="117"/>
      <c r="BB218" s="117">
        <v>0</v>
      </c>
      <c r="BC218" s="117"/>
      <c r="BD218" s="117"/>
      <c r="BE218" s="117"/>
      <c r="BF218" s="117"/>
      <c r="BG218" s="117">
        <f>IF(ISNUMBER(Z218),Z218,0)+IF(ISNUMBER(AK218),AK218,0)</f>
        <v>159805</v>
      </c>
      <c r="BH218" s="117"/>
      <c r="BI218" s="117"/>
      <c r="BJ218" s="117"/>
      <c r="BK218" s="117"/>
      <c r="BL218" s="117"/>
    </row>
    <row r="219" spans="1:79" s="99" customFormat="1" ht="25.5" customHeight="1" x14ac:dyDescent="0.2">
      <c r="A219" s="110">
        <v>2210</v>
      </c>
      <c r="B219" s="110"/>
      <c r="C219" s="110"/>
      <c r="D219" s="110"/>
      <c r="E219" s="110"/>
      <c r="F219" s="110"/>
      <c r="G219" s="92" t="s">
        <v>176</v>
      </c>
      <c r="H219" s="93"/>
      <c r="I219" s="93"/>
      <c r="J219" s="93"/>
      <c r="K219" s="93"/>
      <c r="L219" s="93"/>
      <c r="M219" s="93"/>
      <c r="N219" s="93"/>
      <c r="O219" s="93"/>
      <c r="P219" s="93"/>
      <c r="Q219" s="93"/>
      <c r="R219" s="93"/>
      <c r="S219" s="94"/>
      <c r="T219" s="117">
        <v>17049</v>
      </c>
      <c r="U219" s="117"/>
      <c r="V219" s="117"/>
      <c r="W219" s="117"/>
      <c r="X219" s="117"/>
      <c r="Y219" s="117"/>
      <c r="Z219" s="117">
        <v>14357</v>
      </c>
      <c r="AA219" s="117"/>
      <c r="AB219" s="117"/>
      <c r="AC219" s="117"/>
      <c r="AD219" s="117"/>
      <c r="AE219" s="117">
        <v>0</v>
      </c>
      <c r="AF219" s="117"/>
      <c r="AG219" s="117"/>
      <c r="AH219" s="117"/>
      <c r="AI219" s="117"/>
      <c r="AJ219" s="117"/>
      <c r="AK219" s="117">
        <v>0</v>
      </c>
      <c r="AL219" s="117"/>
      <c r="AM219" s="117"/>
      <c r="AN219" s="117"/>
      <c r="AO219" s="117"/>
      <c r="AP219" s="117"/>
      <c r="AQ219" s="117">
        <f>IF(ISNUMBER(AK219),AK219,0)-IF(ISNUMBER(AE219),AE219,0)</f>
        <v>0</v>
      </c>
      <c r="AR219" s="117"/>
      <c r="AS219" s="117"/>
      <c r="AT219" s="117"/>
      <c r="AU219" s="117"/>
      <c r="AV219" s="117"/>
      <c r="AW219" s="117">
        <v>0</v>
      </c>
      <c r="AX219" s="117"/>
      <c r="AY219" s="117"/>
      <c r="AZ219" s="117"/>
      <c r="BA219" s="117"/>
      <c r="BB219" s="117">
        <v>0</v>
      </c>
      <c r="BC219" s="117"/>
      <c r="BD219" s="117"/>
      <c r="BE219" s="117"/>
      <c r="BF219" s="117"/>
      <c r="BG219" s="117">
        <f>IF(ISNUMBER(Z219),Z219,0)+IF(ISNUMBER(AK219),AK219,0)</f>
        <v>14357</v>
      </c>
      <c r="BH219" s="117"/>
      <c r="BI219" s="117"/>
      <c r="BJ219" s="117"/>
      <c r="BK219" s="117"/>
      <c r="BL219" s="117"/>
    </row>
    <row r="220" spans="1:79" s="99" customFormat="1" ht="12.75" customHeight="1" x14ac:dyDescent="0.2">
      <c r="A220" s="110">
        <v>2240</v>
      </c>
      <c r="B220" s="110"/>
      <c r="C220" s="110"/>
      <c r="D220" s="110"/>
      <c r="E220" s="110"/>
      <c r="F220" s="110"/>
      <c r="G220" s="92" t="s">
        <v>177</v>
      </c>
      <c r="H220" s="93"/>
      <c r="I220" s="93"/>
      <c r="J220" s="93"/>
      <c r="K220" s="93"/>
      <c r="L220" s="93"/>
      <c r="M220" s="93"/>
      <c r="N220" s="93"/>
      <c r="O220" s="93"/>
      <c r="P220" s="93"/>
      <c r="Q220" s="93"/>
      <c r="R220" s="93"/>
      <c r="S220" s="94"/>
      <c r="T220" s="117">
        <v>22951</v>
      </c>
      <c r="U220" s="117"/>
      <c r="V220" s="117"/>
      <c r="W220" s="117"/>
      <c r="X220" s="117"/>
      <c r="Y220" s="117"/>
      <c r="Z220" s="117">
        <v>22951</v>
      </c>
      <c r="AA220" s="117"/>
      <c r="AB220" s="117"/>
      <c r="AC220" s="117"/>
      <c r="AD220" s="117"/>
      <c r="AE220" s="117">
        <v>0</v>
      </c>
      <c r="AF220" s="117"/>
      <c r="AG220" s="117"/>
      <c r="AH220" s="117"/>
      <c r="AI220" s="117"/>
      <c r="AJ220" s="117"/>
      <c r="AK220" s="117">
        <v>0</v>
      </c>
      <c r="AL220" s="117"/>
      <c r="AM220" s="117"/>
      <c r="AN220" s="117"/>
      <c r="AO220" s="117"/>
      <c r="AP220" s="117"/>
      <c r="AQ220" s="117">
        <f>IF(ISNUMBER(AK220),AK220,0)-IF(ISNUMBER(AE220),AE220,0)</f>
        <v>0</v>
      </c>
      <c r="AR220" s="117"/>
      <c r="AS220" s="117"/>
      <c r="AT220" s="117"/>
      <c r="AU220" s="117"/>
      <c r="AV220" s="117"/>
      <c r="AW220" s="117">
        <v>0</v>
      </c>
      <c r="AX220" s="117"/>
      <c r="AY220" s="117"/>
      <c r="AZ220" s="117"/>
      <c r="BA220" s="117"/>
      <c r="BB220" s="117">
        <v>0</v>
      </c>
      <c r="BC220" s="117"/>
      <c r="BD220" s="117"/>
      <c r="BE220" s="117"/>
      <c r="BF220" s="117"/>
      <c r="BG220" s="117">
        <f>IF(ISNUMBER(Z220),Z220,0)+IF(ISNUMBER(AK220),AK220,0)</f>
        <v>22951</v>
      </c>
      <c r="BH220" s="117"/>
      <c r="BI220" s="117"/>
      <c r="BJ220" s="117"/>
      <c r="BK220" s="117"/>
      <c r="BL220" s="117"/>
    </row>
    <row r="221" spans="1:79" s="6" customFormat="1" ht="12.75" customHeight="1" x14ac:dyDescent="0.2">
      <c r="A221" s="88"/>
      <c r="B221" s="88"/>
      <c r="C221" s="88"/>
      <c r="D221" s="88"/>
      <c r="E221" s="88"/>
      <c r="F221" s="88"/>
      <c r="G221" s="100" t="s">
        <v>147</v>
      </c>
      <c r="H221" s="101"/>
      <c r="I221" s="101"/>
      <c r="J221" s="101"/>
      <c r="K221" s="101"/>
      <c r="L221" s="101"/>
      <c r="M221" s="101"/>
      <c r="N221" s="101"/>
      <c r="O221" s="101"/>
      <c r="P221" s="101"/>
      <c r="Q221" s="101"/>
      <c r="R221" s="101"/>
      <c r="S221" s="102"/>
      <c r="T221" s="116">
        <v>1336437</v>
      </c>
      <c r="U221" s="116"/>
      <c r="V221" s="116"/>
      <c r="W221" s="116"/>
      <c r="X221" s="116"/>
      <c r="Y221" s="116"/>
      <c r="Z221" s="116">
        <v>988752</v>
      </c>
      <c r="AA221" s="116"/>
      <c r="AB221" s="116"/>
      <c r="AC221" s="116"/>
      <c r="AD221" s="116"/>
      <c r="AE221" s="116">
        <v>0</v>
      </c>
      <c r="AF221" s="116"/>
      <c r="AG221" s="116"/>
      <c r="AH221" s="116"/>
      <c r="AI221" s="116"/>
      <c r="AJ221" s="116"/>
      <c r="AK221" s="116">
        <v>0</v>
      </c>
      <c r="AL221" s="116"/>
      <c r="AM221" s="116"/>
      <c r="AN221" s="116"/>
      <c r="AO221" s="116"/>
      <c r="AP221" s="116"/>
      <c r="AQ221" s="116">
        <f>IF(ISNUMBER(AK221),AK221,0)-IF(ISNUMBER(AE221),AE221,0)</f>
        <v>0</v>
      </c>
      <c r="AR221" s="116"/>
      <c r="AS221" s="116"/>
      <c r="AT221" s="116"/>
      <c r="AU221" s="116"/>
      <c r="AV221" s="116"/>
      <c r="AW221" s="116">
        <v>0</v>
      </c>
      <c r="AX221" s="116"/>
      <c r="AY221" s="116"/>
      <c r="AZ221" s="116"/>
      <c r="BA221" s="116"/>
      <c r="BB221" s="116">
        <v>0</v>
      </c>
      <c r="BC221" s="116"/>
      <c r="BD221" s="116"/>
      <c r="BE221" s="116"/>
      <c r="BF221" s="116"/>
      <c r="BG221" s="116">
        <f>IF(ISNUMBER(Z221),Z221,0)+IF(ISNUMBER(AK221),AK221,0)</f>
        <v>988752</v>
      </c>
      <c r="BH221" s="116"/>
      <c r="BI221" s="116"/>
      <c r="BJ221" s="116"/>
      <c r="BK221" s="116"/>
      <c r="BL221" s="116"/>
    </row>
    <row r="223" spans="1:79" ht="14.25" customHeight="1" x14ac:dyDescent="0.2">
      <c r="A223" s="42" t="s">
        <v>247</v>
      </c>
      <c r="B223" s="42"/>
      <c r="C223" s="42"/>
      <c r="D223" s="42"/>
      <c r="E223" s="42"/>
      <c r="F223" s="42"/>
      <c r="G223" s="42"/>
      <c r="H223" s="42"/>
      <c r="I223" s="42"/>
      <c r="J223" s="42"/>
      <c r="K223" s="42"/>
      <c r="L223" s="42"/>
      <c r="M223" s="42"/>
      <c r="N223" s="42"/>
      <c r="O223" s="42"/>
      <c r="P223" s="42"/>
      <c r="Q223" s="42"/>
      <c r="R223" s="42"/>
      <c r="S223" s="42"/>
      <c r="T223" s="42"/>
      <c r="U223" s="42"/>
      <c r="V223" s="42"/>
      <c r="W223" s="42"/>
      <c r="X223" s="42"/>
      <c r="Y223" s="42"/>
      <c r="Z223" s="42"/>
      <c r="AA223" s="42"/>
      <c r="AB223" s="42"/>
      <c r="AC223" s="42"/>
      <c r="AD223" s="42"/>
      <c r="AE223" s="42"/>
      <c r="AF223" s="42"/>
      <c r="AG223" s="42"/>
      <c r="AH223" s="42"/>
      <c r="AI223" s="42"/>
      <c r="AJ223" s="42"/>
      <c r="AK223" s="42"/>
      <c r="AL223" s="42"/>
      <c r="AM223" s="42"/>
      <c r="AN223" s="42"/>
      <c r="AO223" s="42"/>
      <c r="AP223" s="42"/>
      <c r="AQ223" s="42"/>
      <c r="AR223" s="42"/>
      <c r="AS223" s="42"/>
      <c r="AT223" s="42"/>
      <c r="AU223" s="42"/>
      <c r="AV223" s="42"/>
      <c r="AW223" s="42"/>
      <c r="AX223" s="42"/>
      <c r="AY223" s="42"/>
      <c r="AZ223" s="42"/>
      <c r="BA223" s="42"/>
      <c r="BB223" s="42"/>
      <c r="BC223" s="42"/>
      <c r="BD223" s="42"/>
      <c r="BE223" s="42"/>
      <c r="BF223" s="42"/>
      <c r="BG223" s="42"/>
      <c r="BH223" s="42"/>
      <c r="BI223" s="42"/>
      <c r="BJ223" s="42"/>
      <c r="BK223" s="42"/>
      <c r="BL223" s="42"/>
    </row>
    <row r="224" spans="1:79" ht="15" customHeight="1" x14ac:dyDescent="0.2">
      <c r="A224" s="40" t="s">
        <v>227</v>
      </c>
      <c r="B224" s="40"/>
      <c r="C224" s="40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  <c r="AE224" s="40"/>
      <c r="AF224" s="40"/>
      <c r="AG224" s="40"/>
      <c r="AH224" s="40"/>
      <c r="AI224" s="40"/>
      <c r="AJ224" s="40"/>
      <c r="AK224" s="40"/>
      <c r="AL224" s="40"/>
      <c r="AM224" s="40"/>
      <c r="AN224" s="40"/>
      <c r="AO224" s="40"/>
      <c r="AP224" s="40"/>
      <c r="AQ224" s="40"/>
      <c r="AR224" s="40"/>
      <c r="AS224" s="40"/>
      <c r="AT224" s="40"/>
      <c r="AU224" s="40"/>
      <c r="AV224" s="40"/>
      <c r="AW224" s="40"/>
      <c r="AX224" s="40"/>
      <c r="AY224" s="40"/>
      <c r="AZ224" s="40"/>
      <c r="BA224" s="40"/>
      <c r="BB224" s="40"/>
      <c r="BC224" s="40"/>
      <c r="BD224" s="40"/>
      <c r="BE224" s="40"/>
      <c r="BF224" s="40"/>
      <c r="BG224" s="40"/>
      <c r="BH224" s="40"/>
      <c r="BI224" s="40"/>
      <c r="BJ224" s="40"/>
      <c r="BK224" s="40"/>
      <c r="BL224" s="40"/>
    </row>
    <row r="225" spans="1:79" ht="18" customHeight="1" x14ac:dyDescent="0.2">
      <c r="A225" s="36" t="s">
        <v>135</v>
      </c>
      <c r="B225" s="36"/>
      <c r="C225" s="36"/>
      <c r="D225" s="36"/>
      <c r="E225" s="36"/>
      <c r="F225" s="36"/>
      <c r="G225" s="36" t="s">
        <v>19</v>
      </c>
      <c r="H225" s="36"/>
      <c r="I225" s="36"/>
      <c r="J225" s="36"/>
      <c r="K225" s="36"/>
      <c r="L225" s="36"/>
      <c r="M225" s="36"/>
      <c r="N225" s="36"/>
      <c r="O225" s="36"/>
      <c r="P225" s="36"/>
      <c r="Q225" s="36" t="s">
        <v>233</v>
      </c>
      <c r="R225" s="36"/>
      <c r="S225" s="36"/>
      <c r="T225" s="36"/>
      <c r="U225" s="36"/>
      <c r="V225" s="36"/>
      <c r="W225" s="36"/>
      <c r="X225" s="36"/>
      <c r="Y225" s="36"/>
      <c r="Z225" s="36"/>
      <c r="AA225" s="36"/>
      <c r="AB225" s="36"/>
      <c r="AC225" s="36"/>
      <c r="AD225" s="36"/>
      <c r="AE225" s="36"/>
      <c r="AF225" s="36"/>
      <c r="AG225" s="36"/>
      <c r="AH225" s="36"/>
      <c r="AI225" s="36"/>
      <c r="AJ225" s="36"/>
      <c r="AK225" s="36"/>
      <c r="AL225" s="36"/>
      <c r="AM225" s="36"/>
      <c r="AN225" s="36"/>
      <c r="AO225" s="36" t="s">
        <v>244</v>
      </c>
      <c r="AP225" s="36"/>
      <c r="AQ225" s="36"/>
      <c r="AR225" s="36"/>
      <c r="AS225" s="36"/>
      <c r="AT225" s="36"/>
      <c r="AU225" s="36"/>
      <c r="AV225" s="36"/>
      <c r="AW225" s="36"/>
      <c r="AX225" s="36"/>
      <c r="AY225" s="36"/>
      <c r="AZ225" s="36"/>
      <c r="BA225" s="36"/>
      <c r="BB225" s="36"/>
      <c r="BC225" s="36"/>
      <c r="BD225" s="36"/>
      <c r="BE225" s="36"/>
      <c r="BF225" s="36"/>
      <c r="BG225" s="36"/>
      <c r="BH225" s="36"/>
      <c r="BI225" s="36"/>
      <c r="BJ225" s="36"/>
      <c r="BK225" s="36"/>
      <c r="BL225" s="36"/>
    </row>
    <row r="226" spans="1:79" ht="42.95" customHeight="1" x14ac:dyDescent="0.2">
      <c r="A226" s="36"/>
      <c r="B226" s="36"/>
      <c r="C226" s="36"/>
      <c r="D226" s="36"/>
      <c r="E226" s="36"/>
      <c r="F226" s="36"/>
      <c r="G226" s="36"/>
      <c r="H226" s="36"/>
      <c r="I226" s="36"/>
      <c r="J226" s="36"/>
      <c r="K226" s="36"/>
      <c r="L226" s="36"/>
      <c r="M226" s="36"/>
      <c r="N226" s="36"/>
      <c r="O226" s="36"/>
      <c r="P226" s="36"/>
      <c r="Q226" s="36" t="s">
        <v>140</v>
      </c>
      <c r="R226" s="36"/>
      <c r="S226" s="36"/>
      <c r="T226" s="36"/>
      <c r="U226" s="36"/>
      <c r="V226" s="49" t="s">
        <v>141</v>
      </c>
      <c r="W226" s="49"/>
      <c r="X226" s="49"/>
      <c r="Y226" s="49"/>
      <c r="Z226" s="36" t="s">
        <v>142</v>
      </c>
      <c r="AA226" s="36"/>
      <c r="AB226" s="36"/>
      <c r="AC226" s="36"/>
      <c r="AD226" s="36"/>
      <c r="AE226" s="36"/>
      <c r="AF226" s="36"/>
      <c r="AG226" s="36"/>
      <c r="AH226" s="36"/>
      <c r="AI226" s="36"/>
      <c r="AJ226" s="36" t="s">
        <v>143</v>
      </c>
      <c r="AK226" s="36"/>
      <c r="AL226" s="36"/>
      <c r="AM226" s="36"/>
      <c r="AN226" s="36"/>
      <c r="AO226" s="36" t="s">
        <v>20</v>
      </c>
      <c r="AP226" s="36"/>
      <c r="AQ226" s="36"/>
      <c r="AR226" s="36"/>
      <c r="AS226" s="36"/>
      <c r="AT226" s="49" t="s">
        <v>144</v>
      </c>
      <c r="AU226" s="49"/>
      <c r="AV226" s="49"/>
      <c r="AW226" s="49"/>
      <c r="AX226" s="36" t="s">
        <v>142</v>
      </c>
      <c r="AY226" s="36"/>
      <c r="AZ226" s="36"/>
      <c r="BA226" s="36"/>
      <c r="BB226" s="36"/>
      <c r="BC226" s="36"/>
      <c r="BD226" s="36"/>
      <c r="BE226" s="36"/>
      <c r="BF226" s="36"/>
      <c r="BG226" s="36"/>
      <c r="BH226" s="36" t="s">
        <v>145</v>
      </c>
      <c r="BI226" s="36"/>
      <c r="BJ226" s="36"/>
      <c r="BK226" s="36"/>
      <c r="BL226" s="36"/>
    </row>
    <row r="227" spans="1:79" ht="63" customHeight="1" x14ac:dyDescent="0.2">
      <c r="A227" s="36"/>
      <c r="B227" s="36"/>
      <c r="C227" s="36"/>
      <c r="D227" s="36"/>
      <c r="E227" s="36"/>
      <c r="F227" s="36"/>
      <c r="G227" s="36"/>
      <c r="H227" s="36"/>
      <c r="I227" s="36"/>
      <c r="J227" s="36"/>
      <c r="K227" s="36"/>
      <c r="L227" s="36"/>
      <c r="M227" s="36"/>
      <c r="N227" s="36"/>
      <c r="O227" s="36"/>
      <c r="P227" s="36"/>
      <c r="Q227" s="36"/>
      <c r="R227" s="36"/>
      <c r="S227" s="36"/>
      <c r="T227" s="36"/>
      <c r="U227" s="36"/>
      <c r="V227" s="49"/>
      <c r="W227" s="49"/>
      <c r="X227" s="49"/>
      <c r="Y227" s="49"/>
      <c r="Z227" s="36" t="s">
        <v>17</v>
      </c>
      <c r="AA227" s="36"/>
      <c r="AB227" s="36"/>
      <c r="AC227" s="36"/>
      <c r="AD227" s="36"/>
      <c r="AE227" s="36" t="s">
        <v>16</v>
      </c>
      <c r="AF227" s="36"/>
      <c r="AG227" s="36"/>
      <c r="AH227" s="36"/>
      <c r="AI227" s="36"/>
      <c r="AJ227" s="36"/>
      <c r="AK227" s="36"/>
      <c r="AL227" s="36"/>
      <c r="AM227" s="36"/>
      <c r="AN227" s="36"/>
      <c r="AO227" s="36"/>
      <c r="AP227" s="36"/>
      <c r="AQ227" s="36"/>
      <c r="AR227" s="36"/>
      <c r="AS227" s="36"/>
      <c r="AT227" s="49"/>
      <c r="AU227" s="49"/>
      <c r="AV227" s="49"/>
      <c r="AW227" s="49"/>
      <c r="AX227" s="36" t="s">
        <v>17</v>
      </c>
      <c r="AY227" s="36"/>
      <c r="AZ227" s="36"/>
      <c r="BA227" s="36"/>
      <c r="BB227" s="36"/>
      <c r="BC227" s="36" t="s">
        <v>16</v>
      </c>
      <c r="BD227" s="36"/>
      <c r="BE227" s="36"/>
      <c r="BF227" s="36"/>
      <c r="BG227" s="36"/>
      <c r="BH227" s="36"/>
      <c r="BI227" s="36"/>
      <c r="BJ227" s="36"/>
      <c r="BK227" s="36"/>
      <c r="BL227" s="36"/>
    </row>
    <row r="228" spans="1:79" ht="15" customHeight="1" x14ac:dyDescent="0.2">
      <c r="A228" s="36">
        <v>1</v>
      </c>
      <c r="B228" s="36"/>
      <c r="C228" s="36"/>
      <c r="D228" s="36"/>
      <c r="E228" s="36"/>
      <c r="F228" s="36"/>
      <c r="G228" s="36">
        <v>2</v>
      </c>
      <c r="H228" s="36"/>
      <c r="I228" s="36"/>
      <c r="J228" s="36"/>
      <c r="K228" s="36"/>
      <c r="L228" s="36"/>
      <c r="M228" s="36"/>
      <c r="N228" s="36"/>
      <c r="O228" s="36"/>
      <c r="P228" s="36"/>
      <c r="Q228" s="36">
        <v>3</v>
      </c>
      <c r="R228" s="36"/>
      <c r="S228" s="36"/>
      <c r="T228" s="36"/>
      <c r="U228" s="36"/>
      <c r="V228" s="36">
        <v>4</v>
      </c>
      <c r="W228" s="36"/>
      <c r="X228" s="36"/>
      <c r="Y228" s="36"/>
      <c r="Z228" s="36">
        <v>5</v>
      </c>
      <c r="AA228" s="36"/>
      <c r="AB228" s="36"/>
      <c r="AC228" s="36"/>
      <c r="AD228" s="36"/>
      <c r="AE228" s="36">
        <v>6</v>
      </c>
      <c r="AF228" s="36"/>
      <c r="AG228" s="36"/>
      <c r="AH228" s="36"/>
      <c r="AI228" s="36"/>
      <c r="AJ228" s="36">
        <v>7</v>
      </c>
      <c r="AK228" s="36"/>
      <c r="AL228" s="36"/>
      <c r="AM228" s="36"/>
      <c r="AN228" s="36"/>
      <c r="AO228" s="36">
        <v>8</v>
      </c>
      <c r="AP228" s="36"/>
      <c r="AQ228" s="36"/>
      <c r="AR228" s="36"/>
      <c r="AS228" s="36"/>
      <c r="AT228" s="36">
        <v>9</v>
      </c>
      <c r="AU228" s="36"/>
      <c r="AV228" s="36"/>
      <c r="AW228" s="36"/>
      <c r="AX228" s="36">
        <v>10</v>
      </c>
      <c r="AY228" s="36"/>
      <c r="AZ228" s="36"/>
      <c r="BA228" s="36"/>
      <c r="BB228" s="36"/>
      <c r="BC228" s="36">
        <v>11</v>
      </c>
      <c r="BD228" s="36"/>
      <c r="BE228" s="36"/>
      <c r="BF228" s="36"/>
      <c r="BG228" s="36"/>
      <c r="BH228" s="36">
        <v>12</v>
      </c>
      <c r="BI228" s="36"/>
      <c r="BJ228" s="36"/>
      <c r="BK228" s="36"/>
      <c r="BL228" s="36"/>
    </row>
    <row r="229" spans="1:79" s="1" customFormat="1" ht="12" hidden="1" customHeight="1" x14ac:dyDescent="0.2">
      <c r="A229" s="38" t="s">
        <v>64</v>
      </c>
      <c r="B229" s="38"/>
      <c r="C229" s="38"/>
      <c r="D229" s="38"/>
      <c r="E229" s="38"/>
      <c r="F229" s="38"/>
      <c r="G229" s="73" t="s">
        <v>57</v>
      </c>
      <c r="H229" s="73"/>
      <c r="I229" s="73"/>
      <c r="J229" s="73"/>
      <c r="K229" s="73"/>
      <c r="L229" s="73"/>
      <c r="M229" s="73"/>
      <c r="N229" s="73"/>
      <c r="O229" s="73"/>
      <c r="P229" s="73"/>
      <c r="Q229" s="37" t="s">
        <v>80</v>
      </c>
      <c r="R229" s="37"/>
      <c r="S229" s="37"/>
      <c r="T229" s="37"/>
      <c r="U229" s="37"/>
      <c r="V229" s="37" t="s">
        <v>81</v>
      </c>
      <c r="W229" s="37"/>
      <c r="X229" s="37"/>
      <c r="Y229" s="37"/>
      <c r="Z229" s="37" t="s">
        <v>82</v>
      </c>
      <c r="AA229" s="37"/>
      <c r="AB229" s="37"/>
      <c r="AC229" s="37"/>
      <c r="AD229" s="37"/>
      <c r="AE229" s="37" t="s">
        <v>83</v>
      </c>
      <c r="AF229" s="37"/>
      <c r="AG229" s="37"/>
      <c r="AH229" s="37"/>
      <c r="AI229" s="37"/>
      <c r="AJ229" s="74" t="s">
        <v>101</v>
      </c>
      <c r="AK229" s="37"/>
      <c r="AL229" s="37"/>
      <c r="AM229" s="37"/>
      <c r="AN229" s="37"/>
      <c r="AO229" s="37" t="s">
        <v>84</v>
      </c>
      <c r="AP229" s="37"/>
      <c r="AQ229" s="37"/>
      <c r="AR229" s="37"/>
      <c r="AS229" s="37"/>
      <c r="AT229" s="74" t="s">
        <v>102</v>
      </c>
      <c r="AU229" s="37"/>
      <c r="AV229" s="37"/>
      <c r="AW229" s="37"/>
      <c r="AX229" s="37" t="s">
        <v>85</v>
      </c>
      <c r="AY229" s="37"/>
      <c r="AZ229" s="37"/>
      <c r="BA229" s="37"/>
      <c r="BB229" s="37"/>
      <c r="BC229" s="37" t="s">
        <v>86</v>
      </c>
      <c r="BD229" s="37"/>
      <c r="BE229" s="37"/>
      <c r="BF229" s="37"/>
      <c r="BG229" s="37"/>
      <c r="BH229" s="74" t="s">
        <v>101</v>
      </c>
      <c r="BI229" s="37"/>
      <c r="BJ229" s="37"/>
      <c r="BK229" s="37"/>
      <c r="BL229" s="37"/>
      <c r="CA229" s="1" t="s">
        <v>52</v>
      </c>
    </row>
    <row r="230" spans="1:79" s="99" customFormat="1" ht="12.75" customHeight="1" x14ac:dyDescent="0.2">
      <c r="A230" s="110">
        <v>2111</v>
      </c>
      <c r="B230" s="110"/>
      <c r="C230" s="110"/>
      <c r="D230" s="110"/>
      <c r="E230" s="110"/>
      <c r="F230" s="110"/>
      <c r="G230" s="92" t="s">
        <v>174</v>
      </c>
      <c r="H230" s="93"/>
      <c r="I230" s="93"/>
      <c r="J230" s="93"/>
      <c r="K230" s="93"/>
      <c r="L230" s="93"/>
      <c r="M230" s="93"/>
      <c r="N230" s="93"/>
      <c r="O230" s="93"/>
      <c r="P230" s="94"/>
      <c r="Q230" s="117">
        <v>1132932</v>
      </c>
      <c r="R230" s="117"/>
      <c r="S230" s="117"/>
      <c r="T230" s="117"/>
      <c r="U230" s="117"/>
      <c r="V230" s="117">
        <v>0</v>
      </c>
      <c r="W230" s="117"/>
      <c r="X230" s="117"/>
      <c r="Y230" s="117"/>
      <c r="Z230" s="117">
        <v>0</v>
      </c>
      <c r="AA230" s="117"/>
      <c r="AB230" s="117"/>
      <c r="AC230" s="117"/>
      <c r="AD230" s="117"/>
      <c r="AE230" s="117">
        <v>0</v>
      </c>
      <c r="AF230" s="117"/>
      <c r="AG230" s="117"/>
      <c r="AH230" s="117"/>
      <c r="AI230" s="117"/>
      <c r="AJ230" s="117">
        <f>IF(ISNUMBER(Q230),Q230,0)-IF(ISNUMBER(Z230),Z230,0)</f>
        <v>1132932</v>
      </c>
      <c r="AK230" s="117"/>
      <c r="AL230" s="117"/>
      <c r="AM230" s="117"/>
      <c r="AN230" s="117"/>
      <c r="AO230" s="117">
        <v>870633</v>
      </c>
      <c r="AP230" s="117"/>
      <c r="AQ230" s="117"/>
      <c r="AR230" s="117"/>
      <c r="AS230" s="117"/>
      <c r="AT230" s="117">
        <f>IF(ISNUMBER(V230),V230,0)-IF(ISNUMBER(Z230),Z230,0)-IF(ISNUMBER(AE230),AE230,0)</f>
        <v>0</v>
      </c>
      <c r="AU230" s="117"/>
      <c r="AV230" s="117"/>
      <c r="AW230" s="117"/>
      <c r="AX230" s="117">
        <v>0</v>
      </c>
      <c r="AY230" s="117"/>
      <c r="AZ230" s="117"/>
      <c r="BA230" s="117"/>
      <c r="BB230" s="117"/>
      <c r="BC230" s="117">
        <v>0</v>
      </c>
      <c r="BD230" s="117"/>
      <c r="BE230" s="117"/>
      <c r="BF230" s="117"/>
      <c r="BG230" s="117"/>
      <c r="BH230" s="117">
        <f>IF(ISNUMBER(AO230),AO230,0)-IF(ISNUMBER(AX230),AX230,0)</f>
        <v>870633</v>
      </c>
      <c r="BI230" s="117"/>
      <c r="BJ230" s="117"/>
      <c r="BK230" s="117"/>
      <c r="BL230" s="117"/>
      <c r="CA230" s="99" t="s">
        <v>53</v>
      </c>
    </row>
    <row r="231" spans="1:79" s="99" customFormat="1" ht="12.75" customHeight="1" x14ac:dyDescent="0.2">
      <c r="A231" s="110">
        <v>2120</v>
      </c>
      <c r="B231" s="110"/>
      <c r="C231" s="110"/>
      <c r="D231" s="110"/>
      <c r="E231" s="110"/>
      <c r="F231" s="110"/>
      <c r="G231" s="92" t="s">
        <v>175</v>
      </c>
      <c r="H231" s="93"/>
      <c r="I231" s="93"/>
      <c r="J231" s="93"/>
      <c r="K231" s="93"/>
      <c r="L231" s="93"/>
      <c r="M231" s="93"/>
      <c r="N231" s="93"/>
      <c r="O231" s="93"/>
      <c r="P231" s="94"/>
      <c r="Q231" s="117">
        <v>249245</v>
      </c>
      <c r="R231" s="117"/>
      <c r="S231" s="117"/>
      <c r="T231" s="117"/>
      <c r="U231" s="117"/>
      <c r="V231" s="117">
        <v>0</v>
      </c>
      <c r="W231" s="117"/>
      <c r="X231" s="117"/>
      <c r="Y231" s="117"/>
      <c r="Z231" s="117">
        <v>0</v>
      </c>
      <c r="AA231" s="117"/>
      <c r="AB231" s="117"/>
      <c r="AC231" s="117"/>
      <c r="AD231" s="117"/>
      <c r="AE231" s="117">
        <v>0</v>
      </c>
      <c r="AF231" s="117"/>
      <c r="AG231" s="117"/>
      <c r="AH231" s="117"/>
      <c r="AI231" s="117"/>
      <c r="AJ231" s="117">
        <f>IF(ISNUMBER(Q231),Q231,0)-IF(ISNUMBER(Z231),Z231,0)</f>
        <v>249245</v>
      </c>
      <c r="AK231" s="117"/>
      <c r="AL231" s="117"/>
      <c r="AM231" s="117"/>
      <c r="AN231" s="117"/>
      <c r="AO231" s="117">
        <v>191540</v>
      </c>
      <c r="AP231" s="117"/>
      <c r="AQ231" s="117"/>
      <c r="AR231" s="117"/>
      <c r="AS231" s="117"/>
      <c r="AT231" s="117">
        <f>IF(ISNUMBER(V231),V231,0)-IF(ISNUMBER(Z231),Z231,0)-IF(ISNUMBER(AE231),AE231,0)</f>
        <v>0</v>
      </c>
      <c r="AU231" s="117"/>
      <c r="AV231" s="117"/>
      <c r="AW231" s="117"/>
      <c r="AX231" s="117">
        <v>0</v>
      </c>
      <c r="AY231" s="117"/>
      <c r="AZ231" s="117"/>
      <c r="BA231" s="117"/>
      <c r="BB231" s="117"/>
      <c r="BC231" s="117">
        <v>0</v>
      </c>
      <c r="BD231" s="117"/>
      <c r="BE231" s="117"/>
      <c r="BF231" s="117"/>
      <c r="BG231" s="117"/>
      <c r="BH231" s="117">
        <f>IF(ISNUMBER(AO231),AO231,0)-IF(ISNUMBER(AX231),AX231,0)</f>
        <v>191540</v>
      </c>
      <c r="BI231" s="117"/>
      <c r="BJ231" s="117"/>
      <c r="BK231" s="117"/>
      <c r="BL231" s="117"/>
    </row>
    <row r="232" spans="1:79" s="99" customFormat="1" ht="25.5" customHeight="1" x14ac:dyDescent="0.2">
      <c r="A232" s="110">
        <v>2210</v>
      </c>
      <c r="B232" s="110"/>
      <c r="C232" s="110"/>
      <c r="D232" s="110"/>
      <c r="E232" s="110"/>
      <c r="F232" s="110"/>
      <c r="G232" s="92" t="s">
        <v>176</v>
      </c>
      <c r="H232" s="93"/>
      <c r="I232" s="93"/>
      <c r="J232" s="93"/>
      <c r="K232" s="93"/>
      <c r="L232" s="93"/>
      <c r="M232" s="93"/>
      <c r="N232" s="93"/>
      <c r="O232" s="93"/>
      <c r="P232" s="94"/>
      <c r="Q232" s="117">
        <v>42000</v>
      </c>
      <c r="R232" s="117"/>
      <c r="S232" s="117"/>
      <c r="T232" s="117"/>
      <c r="U232" s="117"/>
      <c r="V232" s="117">
        <v>0</v>
      </c>
      <c r="W232" s="117"/>
      <c r="X232" s="117"/>
      <c r="Y232" s="117"/>
      <c r="Z232" s="117">
        <v>0</v>
      </c>
      <c r="AA232" s="117"/>
      <c r="AB232" s="117"/>
      <c r="AC232" s="117"/>
      <c r="AD232" s="117"/>
      <c r="AE232" s="117">
        <v>0</v>
      </c>
      <c r="AF232" s="117"/>
      <c r="AG232" s="117"/>
      <c r="AH232" s="117"/>
      <c r="AI232" s="117"/>
      <c r="AJ232" s="117">
        <f>IF(ISNUMBER(Q232),Q232,0)-IF(ISNUMBER(Z232),Z232,0)</f>
        <v>42000</v>
      </c>
      <c r="AK232" s="117"/>
      <c r="AL232" s="117"/>
      <c r="AM232" s="117"/>
      <c r="AN232" s="117"/>
      <c r="AO232" s="117">
        <v>50000</v>
      </c>
      <c r="AP232" s="117"/>
      <c r="AQ232" s="117"/>
      <c r="AR232" s="117"/>
      <c r="AS232" s="117"/>
      <c r="AT232" s="117">
        <f>IF(ISNUMBER(V232),V232,0)-IF(ISNUMBER(Z232),Z232,0)-IF(ISNUMBER(AE232),AE232,0)</f>
        <v>0</v>
      </c>
      <c r="AU232" s="117"/>
      <c r="AV232" s="117"/>
      <c r="AW232" s="117"/>
      <c r="AX232" s="117">
        <v>0</v>
      </c>
      <c r="AY232" s="117"/>
      <c r="AZ232" s="117"/>
      <c r="BA232" s="117"/>
      <c r="BB232" s="117"/>
      <c r="BC232" s="117">
        <v>0</v>
      </c>
      <c r="BD232" s="117"/>
      <c r="BE232" s="117"/>
      <c r="BF232" s="117"/>
      <c r="BG232" s="117"/>
      <c r="BH232" s="117">
        <f>IF(ISNUMBER(AO232),AO232,0)-IF(ISNUMBER(AX232),AX232,0)</f>
        <v>50000</v>
      </c>
      <c r="BI232" s="117"/>
      <c r="BJ232" s="117"/>
      <c r="BK232" s="117"/>
      <c r="BL232" s="117"/>
    </row>
    <row r="233" spans="1:79" s="99" customFormat="1" ht="25.5" customHeight="1" x14ac:dyDescent="0.2">
      <c r="A233" s="110">
        <v>2240</v>
      </c>
      <c r="B233" s="110"/>
      <c r="C233" s="110"/>
      <c r="D233" s="110"/>
      <c r="E233" s="110"/>
      <c r="F233" s="110"/>
      <c r="G233" s="92" t="s">
        <v>177</v>
      </c>
      <c r="H233" s="93"/>
      <c r="I233" s="93"/>
      <c r="J233" s="93"/>
      <c r="K233" s="93"/>
      <c r="L233" s="93"/>
      <c r="M233" s="93"/>
      <c r="N233" s="93"/>
      <c r="O233" s="93"/>
      <c r="P233" s="94"/>
      <c r="Q233" s="117">
        <v>20000</v>
      </c>
      <c r="R233" s="117"/>
      <c r="S233" s="117"/>
      <c r="T233" s="117"/>
      <c r="U233" s="117"/>
      <c r="V233" s="117">
        <v>0</v>
      </c>
      <c r="W233" s="117"/>
      <c r="X233" s="117"/>
      <c r="Y233" s="117"/>
      <c r="Z233" s="117">
        <v>0</v>
      </c>
      <c r="AA233" s="117"/>
      <c r="AB233" s="117"/>
      <c r="AC233" s="117"/>
      <c r="AD233" s="117"/>
      <c r="AE233" s="117">
        <v>0</v>
      </c>
      <c r="AF233" s="117"/>
      <c r="AG233" s="117"/>
      <c r="AH233" s="117"/>
      <c r="AI233" s="117"/>
      <c r="AJ233" s="117">
        <f>IF(ISNUMBER(Q233),Q233,0)-IF(ISNUMBER(Z233),Z233,0)</f>
        <v>20000</v>
      </c>
      <c r="AK233" s="117"/>
      <c r="AL233" s="117"/>
      <c r="AM233" s="117"/>
      <c r="AN233" s="117"/>
      <c r="AO233" s="117">
        <v>50000</v>
      </c>
      <c r="AP233" s="117"/>
      <c r="AQ233" s="117"/>
      <c r="AR233" s="117"/>
      <c r="AS233" s="117"/>
      <c r="AT233" s="117">
        <f>IF(ISNUMBER(V233),V233,0)-IF(ISNUMBER(Z233),Z233,0)-IF(ISNUMBER(AE233),AE233,0)</f>
        <v>0</v>
      </c>
      <c r="AU233" s="117"/>
      <c r="AV233" s="117"/>
      <c r="AW233" s="117"/>
      <c r="AX233" s="117">
        <v>0</v>
      </c>
      <c r="AY233" s="117"/>
      <c r="AZ233" s="117"/>
      <c r="BA233" s="117"/>
      <c r="BB233" s="117"/>
      <c r="BC233" s="117">
        <v>0</v>
      </c>
      <c r="BD233" s="117"/>
      <c r="BE233" s="117"/>
      <c r="BF233" s="117"/>
      <c r="BG233" s="117"/>
      <c r="BH233" s="117">
        <f>IF(ISNUMBER(AO233),AO233,0)-IF(ISNUMBER(AX233),AX233,0)</f>
        <v>50000</v>
      </c>
      <c r="BI233" s="117"/>
      <c r="BJ233" s="117"/>
      <c r="BK233" s="117"/>
      <c r="BL233" s="117"/>
    </row>
    <row r="234" spans="1:79" s="6" customFormat="1" ht="12.75" customHeight="1" x14ac:dyDescent="0.2">
      <c r="A234" s="88"/>
      <c r="B234" s="88"/>
      <c r="C234" s="88"/>
      <c r="D234" s="88"/>
      <c r="E234" s="88"/>
      <c r="F234" s="88"/>
      <c r="G234" s="100" t="s">
        <v>147</v>
      </c>
      <c r="H234" s="101"/>
      <c r="I234" s="101"/>
      <c r="J234" s="101"/>
      <c r="K234" s="101"/>
      <c r="L234" s="101"/>
      <c r="M234" s="101"/>
      <c r="N234" s="101"/>
      <c r="O234" s="101"/>
      <c r="P234" s="102"/>
      <c r="Q234" s="116">
        <v>1444177</v>
      </c>
      <c r="R234" s="116"/>
      <c r="S234" s="116"/>
      <c r="T234" s="116"/>
      <c r="U234" s="116"/>
      <c r="V234" s="116">
        <v>0</v>
      </c>
      <c r="W234" s="116"/>
      <c r="X234" s="116"/>
      <c r="Y234" s="116"/>
      <c r="Z234" s="116">
        <v>0</v>
      </c>
      <c r="AA234" s="116"/>
      <c r="AB234" s="116"/>
      <c r="AC234" s="116"/>
      <c r="AD234" s="116"/>
      <c r="AE234" s="116">
        <v>0</v>
      </c>
      <c r="AF234" s="116"/>
      <c r="AG234" s="116"/>
      <c r="AH234" s="116"/>
      <c r="AI234" s="116"/>
      <c r="AJ234" s="116">
        <f>IF(ISNUMBER(Q234),Q234,0)-IF(ISNUMBER(Z234),Z234,0)</f>
        <v>1444177</v>
      </c>
      <c r="AK234" s="116"/>
      <c r="AL234" s="116"/>
      <c r="AM234" s="116"/>
      <c r="AN234" s="116"/>
      <c r="AO234" s="116">
        <v>1162173</v>
      </c>
      <c r="AP234" s="116"/>
      <c r="AQ234" s="116"/>
      <c r="AR234" s="116"/>
      <c r="AS234" s="116"/>
      <c r="AT234" s="116">
        <f>IF(ISNUMBER(V234),V234,0)-IF(ISNUMBER(Z234),Z234,0)-IF(ISNUMBER(AE234),AE234,0)</f>
        <v>0</v>
      </c>
      <c r="AU234" s="116"/>
      <c r="AV234" s="116"/>
      <c r="AW234" s="116"/>
      <c r="AX234" s="116">
        <v>0</v>
      </c>
      <c r="AY234" s="116"/>
      <c r="AZ234" s="116"/>
      <c r="BA234" s="116"/>
      <c r="BB234" s="116"/>
      <c r="BC234" s="116">
        <v>0</v>
      </c>
      <c r="BD234" s="116"/>
      <c r="BE234" s="116"/>
      <c r="BF234" s="116"/>
      <c r="BG234" s="116"/>
      <c r="BH234" s="116">
        <f>IF(ISNUMBER(AO234),AO234,0)-IF(ISNUMBER(AX234),AX234,0)</f>
        <v>1162173</v>
      </c>
      <c r="BI234" s="116"/>
      <c r="BJ234" s="116"/>
      <c r="BK234" s="116"/>
      <c r="BL234" s="116"/>
    </row>
    <row r="236" spans="1:79" ht="14.25" customHeight="1" x14ac:dyDescent="0.2">
      <c r="A236" s="42" t="s">
        <v>234</v>
      </c>
      <c r="B236" s="42"/>
      <c r="C236" s="42"/>
      <c r="D236" s="42"/>
      <c r="E236" s="42"/>
      <c r="F236" s="42"/>
      <c r="G236" s="42"/>
      <c r="H236" s="42"/>
      <c r="I236" s="42"/>
      <c r="J236" s="42"/>
      <c r="K236" s="42"/>
      <c r="L236" s="42"/>
      <c r="M236" s="42"/>
      <c r="N236" s="42"/>
      <c r="O236" s="42"/>
      <c r="P236" s="42"/>
      <c r="Q236" s="42"/>
      <c r="R236" s="42"/>
      <c r="S236" s="42"/>
      <c r="T236" s="42"/>
      <c r="U236" s="42"/>
      <c r="V236" s="42"/>
      <c r="W236" s="42"/>
      <c r="X236" s="42"/>
      <c r="Y236" s="42"/>
      <c r="Z236" s="42"/>
      <c r="AA236" s="42"/>
      <c r="AB236" s="42"/>
      <c r="AC236" s="42"/>
      <c r="AD236" s="42"/>
      <c r="AE236" s="42"/>
      <c r="AF236" s="42"/>
      <c r="AG236" s="42"/>
      <c r="AH236" s="42"/>
      <c r="AI236" s="42"/>
      <c r="AJ236" s="42"/>
      <c r="AK236" s="42"/>
      <c r="AL236" s="42"/>
      <c r="AM236" s="42"/>
      <c r="AN236" s="42"/>
      <c r="AO236" s="42"/>
      <c r="AP236" s="42"/>
      <c r="AQ236" s="42"/>
      <c r="AR236" s="42"/>
      <c r="AS236" s="42"/>
      <c r="AT236" s="42"/>
      <c r="AU236" s="42"/>
      <c r="AV236" s="42"/>
      <c r="AW236" s="42"/>
      <c r="AX236" s="42"/>
      <c r="AY236" s="42"/>
      <c r="AZ236" s="42"/>
      <c r="BA236" s="42"/>
      <c r="BB236" s="42"/>
      <c r="BC236" s="42"/>
      <c r="BD236" s="42"/>
      <c r="BE236" s="42"/>
      <c r="BF236" s="42"/>
      <c r="BG236" s="42"/>
      <c r="BH236" s="42"/>
      <c r="BI236" s="42"/>
      <c r="BJ236" s="42"/>
      <c r="BK236" s="42"/>
      <c r="BL236" s="42"/>
    </row>
    <row r="237" spans="1:79" ht="15" customHeight="1" x14ac:dyDescent="0.2">
      <c r="A237" s="40" t="s">
        <v>227</v>
      </c>
      <c r="B237" s="40"/>
      <c r="C237" s="40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  <c r="AE237" s="40"/>
      <c r="AF237" s="40"/>
      <c r="AG237" s="40"/>
      <c r="AH237" s="40"/>
      <c r="AI237" s="40"/>
      <c r="AJ237" s="40"/>
      <c r="AK237" s="40"/>
      <c r="AL237" s="40"/>
      <c r="AM237" s="40"/>
      <c r="AN237" s="40"/>
      <c r="AO237" s="40"/>
      <c r="AP237" s="40"/>
      <c r="AQ237" s="40"/>
      <c r="AR237" s="40"/>
      <c r="AS237" s="40"/>
      <c r="AT237" s="40"/>
      <c r="AU237" s="40"/>
      <c r="AV237" s="40"/>
      <c r="AW237" s="40"/>
      <c r="AX237" s="40"/>
      <c r="AY237" s="40"/>
      <c r="AZ237" s="40"/>
      <c r="BA237" s="40"/>
      <c r="BB237" s="40"/>
      <c r="BC237" s="40"/>
      <c r="BD237" s="40"/>
      <c r="BE237" s="40"/>
      <c r="BF237" s="40"/>
      <c r="BG237" s="40"/>
      <c r="BH237" s="40"/>
      <c r="BI237" s="40"/>
      <c r="BJ237" s="40"/>
      <c r="BK237" s="40"/>
      <c r="BL237" s="40"/>
    </row>
    <row r="238" spans="1:79" ht="42.95" customHeight="1" x14ac:dyDescent="0.2">
      <c r="A238" s="49" t="s">
        <v>135</v>
      </c>
      <c r="B238" s="49"/>
      <c r="C238" s="49"/>
      <c r="D238" s="49"/>
      <c r="E238" s="49"/>
      <c r="F238" s="49"/>
      <c r="G238" s="36" t="s">
        <v>19</v>
      </c>
      <c r="H238" s="36"/>
      <c r="I238" s="36"/>
      <c r="J238" s="36"/>
      <c r="K238" s="36"/>
      <c r="L238" s="36"/>
      <c r="M238" s="36"/>
      <c r="N238" s="36"/>
      <c r="O238" s="36"/>
      <c r="P238" s="36"/>
      <c r="Q238" s="36"/>
      <c r="R238" s="36"/>
      <c r="S238" s="36"/>
      <c r="T238" s="36" t="s">
        <v>15</v>
      </c>
      <c r="U238" s="36"/>
      <c r="V238" s="36"/>
      <c r="W238" s="36"/>
      <c r="X238" s="36"/>
      <c r="Y238" s="36"/>
      <c r="Z238" s="36" t="s">
        <v>14</v>
      </c>
      <c r="AA238" s="36"/>
      <c r="AB238" s="36"/>
      <c r="AC238" s="36"/>
      <c r="AD238" s="36"/>
      <c r="AE238" s="36" t="s">
        <v>230</v>
      </c>
      <c r="AF238" s="36"/>
      <c r="AG238" s="36"/>
      <c r="AH238" s="36"/>
      <c r="AI238" s="36"/>
      <c r="AJ238" s="36"/>
      <c r="AK238" s="36" t="s">
        <v>235</v>
      </c>
      <c r="AL238" s="36"/>
      <c r="AM238" s="36"/>
      <c r="AN238" s="36"/>
      <c r="AO238" s="36"/>
      <c r="AP238" s="36"/>
      <c r="AQ238" s="36" t="s">
        <v>248</v>
      </c>
      <c r="AR238" s="36"/>
      <c r="AS238" s="36"/>
      <c r="AT238" s="36"/>
      <c r="AU238" s="36"/>
      <c r="AV238" s="36"/>
      <c r="AW238" s="36" t="s">
        <v>18</v>
      </c>
      <c r="AX238" s="36"/>
      <c r="AY238" s="36"/>
      <c r="AZ238" s="36"/>
      <c r="BA238" s="36"/>
      <c r="BB238" s="36"/>
      <c r="BC238" s="36"/>
      <c r="BD238" s="36"/>
      <c r="BE238" s="36" t="s">
        <v>156</v>
      </c>
      <c r="BF238" s="36"/>
      <c r="BG238" s="36"/>
      <c r="BH238" s="36"/>
      <c r="BI238" s="36"/>
      <c r="BJ238" s="36"/>
      <c r="BK238" s="36"/>
      <c r="BL238" s="36"/>
    </row>
    <row r="239" spans="1:79" ht="21.75" customHeight="1" x14ac:dyDescent="0.2">
      <c r="A239" s="49"/>
      <c r="B239" s="49"/>
      <c r="C239" s="49"/>
      <c r="D239" s="49"/>
      <c r="E239" s="49"/>
      <c r="F239" s="49"/>
      <c r="G239" s="36"/>
      <c r="H239" s="36"/>
      <c r="I239" s="36"/>
      <c r="J239" s="36"/>
      <c r="K239" s="36"/>
      <c r="L239" s="36"/>
      <c r="M239" s="36"/>
      <c r="N239" s="36"/>
      <c r="O239" s="36"/>
      <c r="P239" s="36"/>
      <c r="Q239" s="36"/>
      <c r="R239" s="36"/>
      <c r="S239" s="36"/>
      <c r="T239" s="36"/>
      <c r="U239" s="36"/>
      <c r="V239" s="36"/>
      <c r="W239" s="36"/>
      <c r="X239" s="36"/>
      <c r="Y239" s="36"/>
      <c r="Z239" s="36"/>
      <c r="AA239" s="36"/>
      <c r="AB239" s="36"/>
      <c r="AC239" s="36"/>
      <c r="AD239" s="36"/>
      <c r="AE239" s="36"/>
      <c r="AF239" s="36"/>
      <c r="AG239" s="36"/>
      <c r="AH239" s="36"/>
      <c r="AI239" s="36"/>
      <c r="AJ239" s="36"/>
      <c r="AK239" s="36"/>
      <c r="AL239" s="36"/>
      <c r="AM239" s="36"/>
      <c r="AN239" s="36"/>
      <c r="AO239" s="36"/>
      <c r="AP239" s="36"/>
      <c r="AQ239" s="36"/>
      <c r="AR239" s="36"/>
      <c r="AS239" s="36"/>
      <c r="AT239" s="36"/>
      <c r="AU239" s="36"/>
      <c r="AV239" s="36"/>
      <c r="AW239" s="36"/>
      <c r="AX239" s="36"/>
      <c r="AY239" s="36"/>
      <c r="AZ239" s="36"/>
      <c r="BA239" s="36"/>
      <c r="BB239" s="36"/>
      <c r="BC239" s="36"/>
      <c r="BD239" s="36"/>
      <c r="BE239" s="36"/>
      <c r="BF239" s="36"/>
      <c r="BG239" s="36"/>
      <c r="BH239" s="36"/>
      <c r="BI239" s="36"/>
      <c r="BJ239" s="36"/>
      <c r="BK239" s="36"/>
      <c r="BL239" s="36"/>
    </row>
    <row r="240" spans="1:79" ht="15" customHeight="1" x14ac:dyDescent="0.2">
      <c r="A240" s="36">
        <v>1</v>
      </c>
      <c r="B240" s="36"/>
      <c r="C240" s="36"/>
      <c r="D240" s="36"/>
      <c r="E240" s="36"/>
      <c r="F240" s="36"/>
      <c r="G240" s="36">
        <v>2</v>
      </c>
      <c r="H240" s="36"/>
      <c r="I240" s="36"/>
      <c r="J240" s="36"/>
      <c r="K240" s="36"/>
      <c r="L240" s="36"/>
      <c r="M240" s="36"/>
      <c r="N240" s="36"/>
      <c r="O240" s="36"/>
      <c r="P240" s="36"/>
      <c r="Q240" s="36"/>
      <c r="R240" s="36"/>
      <c r="S240" s="36"/>
      <c r="T240" s="36">
        <v>3</v>
      </c>
      <c r="U240" s="36"/>
      <c r="V240" s="36"/>
      <c r="W240" s="36"/>
      <c r="X240" s="36"/>
      <c r="Y240" s="36"/>
      <c r="Z240" s="36">
        <v>4</v>
      </c>
      <c r="AA240" s="36"/>
      <c r="AB240" s="36"/>
      <c r="AC240" s="36"/>
      <c r="AD240" s="36"/>
      <c r="AE240" s="36">
        <v>5</v>
      </c>
      <c r="AF240" s="36"/>
      <c r="AG240" s="36"/>
      <c r="AH240" s="36"/>
      <c r="AI240" s="36"/>
      <c r="AJ240" s="36"/>
      <c r="AK240" s="36">
        <v>6</v>
      </c>
      <c r="AL240" s="36"/>
      <c r="AM240" s="36"/>
      <c r="AN240" s="36"/>
      <c r="AO240" s="36"/>
      <c r="AP240" s="36"/>
      <c r="AQ240" s="36">
        <v>7</v>
      </c>
      <c r="AR240" s="36"/>
      <c r="AS240" s="36"/>
      <c r="AT240" s="36"/>
      <c r="AU240" s="36"/>
      <c r="AV240" s="36"/>
      <c r="AW240" s="38">
        <v>8</v>
      </c>
      <c r="AX240" s="38"/>
      <c r="AY240" s="38"/>
      <c r="AZ240" s="38"/>
      <c r="BA240" s="38"/>
      <c r="BB240" s="38"/>
      <c r="BC240" s="38"/>
      <c r="BD240" s="38"/>
      <c r="BE240" s="38">
        <v>9</v>
      </c>
      <c r="BF240" s="38"/>
      <c r="BG240" s="38"/>
      <c r="BH240" s="38"/>
      <c r="BI240" s="38"/>
      <c r="BJ240" s="38"/>
      <c r="BK240" s="38"/>
      <c r="BL240" s="38"/>
    </row>
    <row r="241" spans="1:79" s="1" customFormat="1" ht="18.75" hidden="1" customHeight="1" x14ac:dyDescent="0.2">
      <c r="A241" s="38" t="s">
        <v>64</v>
      </c>
      <c r="B241" s="38"/>
      <c r="C241" s="38"/>
      <c r="D241" s="38"/>
      <c r="E241" s="38"/>
      <c r="F241" s="38"/>
      <c r="G241" s="73" t="s">
        <v>57</v>
      </c>
      <c r="H241" s="73"/>
      <c r="I241" s="73"/>
      <c r="J241" s="73"/>
      <c r="K241" s="73"/>
      <c r="L241" s="73"/>
      <c r="M241" s="73"/>
      <c r="N241" s="73"/>
      <c r="O241" s="73"/>
      <c r="P241" s="73"/>
      <c r="Q241" s="73"/>
      <c r="R241" s="73"/>
      <c r="S241" s="73"/>
      <c r="T241" s="37" t="s">
        <v>80</v>
      </c>
      <c r="U241" s="37"/>
      <c r="V241" s="37"/>
      <c r="W241" s="37"/>
      <c r="X241" s="37"/>
      <c r="Y241" s="37"/>
      <c r="Z241" s="37" t="s">
        <v>81</v>
      </c>
      <c r="AA241" s="37"/>
      <c r="AB241" s="37"/>
      <c r="AC241" s="37"/>
      <c r="AD241" s="37"/>
      <c r="AE241" s="37" t="s">
        <v>82</v>
      </c>
      <c r="AF241" s="37"/>
      <c r="AG241" s="37"/>
      <c r="AH241" s="37"/>
      <c r="AI241" s="37"/>
      <c r="AJ241" s="37"/>
      <c r="AK241" s="37" t="s">
        <v>83</v>
      </c>
      <c r="AL241" s="37"/>
      <c r="AM241" s="37"/>
      <c r="AN241" s="37"/>
      <c r="AO241" s="37"/>
      <c r="AP241" s="37"/>
      <c r="AQ241" s="37" t="s">
        <v>84</v>
      </c>
      <c r="AR241" s="37"/>
      <c r="AS241" s="37"/>
      <c r="AT241" s="37"/>
      <c r="AU241" s="37"/>
      <c r="AV241" s="37"/>
      <c r="AW241" s="73" t="s">
        <v>87</v>
      </c>
      <c r="AX241" s="73"/>
      <c r="AY241" s="73"/>
      <c r="AZ241" s="73"/>
      <c r="BA241" s="73"/>
      <c r="BB241" s="73"/>
      <c r="BC241" s="73"/>
      <c r="BD241" s="73"/>
      <c r="BE241" s="73" t="s">
        <v>88</v>
      </c>
      <c r="BF241" s="73"/>
      <c r="BG241" s="73"/>
      <c r="BH241" s="73"/>
      <c r="BI241" s="73"/>
      <c r="BJ241" s="73"/>
      <c r="BK241" s="73"/>
      <c r="BL241" s="73"/>
      <c r="CA241" s="1" t="s">
        <v>54</v>
      </c>
    </row>
    <row r="242" spans="1:79" s="99" customFormat="1" ht="12.75" customHeight="1" x14ac:dyDescent="0.2">
      <c r="A242" s="110">
        <v>2111</v>
      </c>
      <c r="B242" s="110"/>
      <c r="C242" s="110"/>
      <c r="D242" s="110"/>
      <c r="E242" s="110"/>
      <c r="F242" s="110"/>
      <c r="G242" s="92" t="s">
        <v>174</v>
      </c>
      <c r="H242" s="93"/>
      <c r="I242" s="93"/>
      <c r="J242" s="93"/>
      <c r="K242" s="93"/>
      <c r="L242" s="93"/>
      <c r="M242" s="93"/>
      <c r="N242" s="93"/>
      <c r="O242" s="93"/>
      <c r="P242" s="93"/>
      <c r="Q242" s="93"/>
      <c r="R242" s="93"/>
      <c r="S242" s="94"/>
      <c r="T242" s="117">
        <v>1062653</v>
      </c>
      <c r="U242" s="117"/>
      <c r="V242" s="117"/>
      <c r="W242" s="117"/>
      <c r="X242" s="117"/>
      <c r="Y242" s="117"/>
      <c r="Z242" s="117">
        <v>791639</v>
      </c>
      <c r="AA242" s="117"/>
      <c r="AB242" s="117"/>
      <c r="AC242" s="117"/>
      <c r="AD242" s="117"/>
      <c r="AE242" s="117">
        <v>0</v>
      </c>
      <c r="AF242" s="117"/>
      <c r="AG242" s="117"/>
      <c r="AH242" s="117"/>
      <c r="AI242" s="117"/>
      <c r="AJ242" s="117"/>
      <c r="AK242" s="117">
        <v>0</v>
      </c>
      <c r="AL242" s="117"/>
      <c r="AM242" s="117"/>
      <c r="AN242" s="117"/>
      <c r="AO242" s="117"/>
      <c r="AP242" s="117"/>
      <c r="AQ242" s="117">
        <v>0</v>
      </c>
      <c r="AR242" s="117"/>
      <c r="AS242" s="117"/>
      <c r="AT242" s="117"/>
      <c r="AU242" s="117"/>
      <c r="AV242" s="117"/>
      <c r="AW242" s="124"/>
      <c r="AX242" s="124"/>
      <c r="AY242" s="124"/>
      <c r="AZ242" s="124"/>
      <c r="BA242" s="124"/>
      <c r="BB242" s="124"/>
      <c r="BC242" s="124"/>
      <c r="BD242" s="124"/>
      <c r="BE242" s="124"/>
      <c r="BF242" s="124"/>
      <c r="BG242" s="124"/>
      <c r="BH242" s="124"/>
      <c r="BI242" s="124"/>
      <c r="BJ242" s="124"/>
      <c r="BK242" s="124"/>
      <c r="BL242" s="124"/>
      <c r="CA242" s="99" t="s">
        <v>55</v>
      </c>
    </row>
    <row r="243" spans="1:79" s="99" customFormat="1" ht="12.75" customHeight="1" x14ac:dyDescent="0.2">
      <c r="A243" s="110">
        <v>2120</v>
      </c>
      <c r="B243" s="110"/>
      <c r="C243" s="110"/>
      <c r="D243" s="110"/>
      <c r="E243" s="110"/>
      <c r="F243" s="110"/>
      <c r="G243" s="92" t="s">
        <v>175</v>
      </c>
      <c r="H243" s="93"/>
      <c r="I243" s="93"/>
      <c r="J243" s="93"/>
      <c r="K243" s="93"/>
      <c r="L243" s="93"/>
      <c r="M243" s="93"/>
      <c r="N243" s="93"/>
      <c r="O243" s="93"/>
      <c r="P243" s="93"/>
      <c r="Q243" s="93"/>
      <c r="R243" s="93"/>
      <c r="S243" s="94"/>
      <c r="T243" s="117">
        <v>233784</v>
      </c>
      <c r="U243" s="117"/>
      <c r="V243" s="117"/>
      <c r="W243" s="117"/>
      <c r="X243" s="117"/>
      <c r="Y243" s="117"/>
      <c r="Z243" s="117">
        <v>159805</v>
      </c>
      <c r="AA243" s="117"/>
      <c r="AB243" s="117"/>
      <c r="AC243" s="117"/>
      <c r="AD243" s="117"/>
      <c r="AE243" s="117">
        <v>0</v>
      </c>
      <c r="AF243" s="117"/>
      <c r="AG243" s="117"/>
      <c r="AH243" s="117"/>
      <c r="AI243" s="117"/>
      <c r="AJ243" s="117"/>
      <c r="AK243" s="117">
        <v>0</v>
      </c>
      <c r="AL243" s="117"/>
      <c r="AM243" s="117"/>
      <c r="AN243" s="117"/>
      <c r="AO243" s="117"/>
      <c r="AP243" s="117"/>
      <c r="AQ243" s="117">
        <v>0</v>
      </c>
      <c r="AR243" s="117"/>
      <c r="AS243" s="117"/>
      <c r="AT243" s="117"/>
      <c r="AU243" s="117"/>
      <c r="AV243" s="117"/>
      <c r="AW243" s="124"/>
      <c r="AX243" s="124"/>
      <c r="AY243" s="124"/>
      <c r="AZ243" s="124"/>
      <c r="BA243" s="124"/>
      <c r="BB243" s="124"/>
      <c r="BC243" s="124"/>
      <c r="BD243" s="124"/>
      <c r="BE243" s="124"/>
      <c r="BF243" s="124"/>
      <c r="BG243" s="124"/>
      <c r="BH243" s="124"/>
      <c r="BI243" s="124"/>
      <c r="BJ243" s="124"/>
      <c r="BK243" s="124"/>
      <c r="BL243" s="124"/>
    </row>
    <row r="244" spans="1:79" s="99" customFormat="1" ht="25.5" customHeight="1" x14ac:dyDescent="0.2">
      <c r="A244" s="110">
        <v>2210</v>
      </c>
      <c r="B244" s="110"/>
      <c r="C244" s="110"/>
      <c r="D244" s="110"/>
      <c r="E244" s="110"/>
      <c r="F244" s="110"/>
      <c r="G244" s="92" t="s">
        <v>176</v>
      </c>
      <c r="H244" s="93"/>
      <c r="I244" s="93"/>
      <c r="J244" s="93"/>
      <c r="K244" s="93"/>
      <c r="L244" s="93"/>
      <c r="M244" s="93"/>
      <c r="N244" s="93"/>
      <c r="O244" s="93"/>
      <c r="P244" s="93"/>
      <c r="Q244" s="93"/>
      <c r="R244" s="93"/>
      <c r="S244" s="94"/>
      <c r="T244" s="117">
        <v>17049</v>
      </c>
      <c r="U244" s="117"/>
      <c r="V244" s="117"/>
      <c r="W244" s="117"/>
      <c r="X244" s="117"/>
      <c r="Y244" s="117"/>
      <c r="Z244" s="117">
        <v>14356</v>
      </c>
      <c r="AA244" s="117"/>
      <c r="AB244" s="117"/>
      <c r="AC244" s="117"/>
      <c r="AD244" s="117"/>
      <c r="AE244" s="117">
        <v>0</v>
      </c>
      <c r="AF244" s="117"/>
      <c r="AG244" s="117"/>
      <c r="AH244" s="117"/>
      <c r="AI244" s="117"/>
      <c r="AJ244" s="117"/>
      <c r="AK244" s="117">
        <v>0</v>
      </c>
      <c r="AL244" s="117"/>
      <c r="AM244" s="117"/>
      <c r="AN244" s="117"/>
      <c r="AO244" s="117"/>
      <c r="AP244" s="117"/>
      <c r="AQ244" s="117">
        <v>0</v>
      </c>
      <c r="AR244" s="117"/>
      <c r="AS244" s="117"/>
      <c r="AT244" s="117"/>
      <c r="AU244" s="117"/>
      <c r="AV244" s="117"/>
      <c r="AW244" s="124"/>
      <c r="AX244" s="124"/>
      <c r="AY244" s="124"/>
      <c r="AZ244" s="124"/>
      <c r="BA244" s="124"/>
      <c r="BB244" s="124"/>
      <c r="BC244" s="124"/>
      <c r="BD244" s="124"/>
      <c r="BE244" s="124"/>
      <c r="BF244" s="124"/>
      <c r="BG244" s="124"/>
      <c r="BH244" s="124"/>
      <c r="BI244" s="124"/>
      <c r="BJ244" s="124"/>
      <c r="BK244" s="124"/>
      <c r="BL244" s="124"/>
    </row>
    <row r="245" spans="1:79" s="99" customFormat="1" ht="12.75" customHeight="1" x14ac:dyDescent="0.2">
      <c r="A245" s="110">
        <v>2240</v>
      </c>
      <c r="B245" s="110"/>
      <c r="C245" s="110"/>
      <c r="D245" s="110"/>
      <c r="E245" s="110"/>
      <c r="F245" s="110"/>
      <c r="G245" s="92" t="s">
        <v>177</v>
      </c>
      <c r="H245" s="93"/>
      <c r="I245" s="93"/>
      <c r="J245" s="93"/>
      <c r="K245" s="93"/>
      <c r="L245" s="93"/>
      <c r="M245" s="93"/>
      <c r="N245" s="93"/>
      <c r="O245" s="93"/>
      <c r="P245" s="93"/>
      <c r="Q245" s="93"/>
      <c r="R245" s="93"/>
      <c r="S245" s="94"/>
      <c r="T245" s="117">
        <v>22951</v>
      </c>
      <c r="U245" s="117"/>
      <c r="V245" s="117"/>
      <c r="W245" s="117"/>
      <c r="X245" s="117"/>
      <c r="Y245" s="117"/>
      <c r="Z245" s="117">
        <v>22951</v>
      </c>
      <c r="AA245" s="117"/>
      <c r="AB245" s="117"/>
      <c r="AC245" s="117"/>
      <c r="AD245" s="117"/>
      <c r="AE245" s="117">
        <v>0</v>
      </c>
      <c r="AF245" s="117"/>
      <c r="AG245" s="117"/>
      <c r="AH245" s="117"/>
      <c r="AI245" s="117"/>
      <c r="AJ245" s="117"/>
      <c r="AK245" s="117">
        <v>0</v>
      </c>
      <c r="AL245" s="117"/>
      <c r="AM245" s="117"/>
      <c r="AN245" s="117"/>
      <c r="AO245" s="117"/>
      <c r="AP245" s="117"/>
      <c r="AQ245" s="117">
        <v>0</v>
      </c>
      <c r="AR245" s="117"/>
      <c r="AS245" s="117"/>
      <c r="AT245" s="117"/>
      <c r="AU245" s="117"/>
      <c r="AV245" s="117"/>
      <c r="AW245" s="124"/>
      <c r="AX245" s="124"/>
      <c r="AY245" s="124"/>
      <c r="AZ245" s="124"/>
      <c r="BA245" s="124"/>
      <c r="BB245" s="124"/>
      <c r="BC245" s="124"/>
      <c r="BD245" s="124"/>
      <c r="BE245" s="124"/>
      <c r="BF245" s="124"/>
      <c r="BG245" s="124"/>
      <c r="BH245" s="124"/>
      <c r="BI245" s="124"/>
      <c r="BJ245" s="124"/>
      <c r="BK245" s="124"/>
      <c r="BL245" s="124"/>
    </row>
    <row r="246" spans="1:79" s="6" customFormat="1" ht="12.75" customHeight="1" x14ac:dyDescent="0.2">
      <c r="A246" s="88"/>
      <c r="B246" s="88"/>
      <c r="C246" s="88"/>
      <c r="D246" s="88"/>
      <c r="E246" s="88"/>
      <c r="F246" s="88"/>
      <c r="G246" s="100" t="s">
        <v>147</v>
      </c>
      <c r="H246" s="101"/>
      <c r="I246" s="101"/>
      <c r="J246" s="101"/>
      <c r="K246" s="101"/>
      <c r="L246" s="101"/>
      <c r="M246" s="101"/>
      <c r="N246" s="101"/>
      <c r="O246" s="101"/>
      <c r="P246" s="101"/>
      <c r="Q246" s="101"/>
      <c r="R246" s="101"/>
      <c r="S246" s="102"/>
      <c r="T246" s="116">
        <v>1336437</v>
      </c>
      <c r="U246" s="116"/>
      <c r="V246" s="116"/>
      <c r="W246" s="116"/>
      <c r="X246" s="116"/>
      <c r="Y246" s="116"/>
      <c r="Z246" s="116">
        <v>988751</v>
      </c>
      <c r="AA246" s="116"/>
      <c r="AB246" s="116"/>
      <c r="AC246" s="116"/>
      <c r="AD246" s="116"/>
      <c r="AE246" s="116">
        <v>0</v>
      </c>
      <c r="AF246" s="116"/>
      <c r="AG246" s="116"/>
      <c r="AH246" s="116"/>
      <c r="AI246" s="116"/>
      <c r="AJ246" s="116"/>
      <c r="AK246" s="116">
        <v>0</v>
      </c>
      <c r="AL246" s="116"/>
      <c r="AM246" s="116"/>
      <c r="AN246" s="116"/>
      <c r="AO246" s="116"/>
      <c r="AP246" s="116"/>
      <c r="AQ246" s="116">
        <v>0</v>
      </c>
      <c r="AR246" s="116"/>
      <c r="AS246" s="116"/>
      <c r="AT246" s="116"/>
      <c r="AU246" s="116"/>
      <c r="AV246" s="116"/>
      <c r="AW246" s="118"/>
      <c r="AX246" s="118"/>
      <c r="AY246" s="118"/>
      <c r="AZ246" s="118"/>
      <c r="BA246" s="118"/>
      <c r="BB246" s="118"/>
      <c r="BC246" s="118"/>
      <c r="BD246" s="118"/>
      <c r="BE246" s="118"/>
      <c r="BF246" s="118"/>
      <c r="BG246" s="118"/>
      <c r="BH246" s="118"/>
      <c r="BI246" s="118"/>
      <c r="BJ246" s="118"/>
      <c r="BK246" s="118"/>
      <c r="BL246" s="118"/>
    </row>
    <row r="248" spans="1:79" ht="14.25" customHeight="1" x14ac:dyDescent="0.2">
      <c r="A248" s="42" t="s">
        <v>236</v>
      </c>
      <c r="B248" s="42"/>
      <c r="C248" s="42"/>
      <c r="D248" s="42"/>
      <c r="E248" s="42"/>
      <c r="F248" s="42"/>
      <c r="G248" s="42"/>
      <c r="H248" s="42"/>
      <c r="I248" s="42"/>
      <c r="J248" s="42"/>
      <c r="K248" s="42"/>
      <c r="L248" s="42"/>
      <c r="M248" s="42"/>
      <c r="N248" s="42"/>
      <c r="O248" s="42"/>
      <c r="P248" s="42"/>
      <c r="Q248" s="42"/>
      <c r="R248" s="42"/>
      <c r="S248" s="42"/>
      <c r="T248" s="42"/>
      <c r="U248" s="42"/>
      <c r="V248" s="42"/>
      <c r="W248" s="42"/>
      <c r="X248" s="42"/>
      <c r="Y248" s="42"/>
      <c r="Z248" s="42"/>
      <c r="AA248" s="42"/>
      <c r="AB248" s="42"/>
      <c r="AC248" s="42"/>
      <c r="AD248" s="42"/>
      <c r="AE248" s="42"/>
      <c r="AF248" s="42"/>
      <c r="AG248" s="42"/>
      <c r="AH248" s="42"/>
      <c r="AI248" s="42"/>
      <c r="AJ248" s="42"/>
      <c r="AK248" s="42"/>
      <c r="AL248" s="42"/>
      <c r="AM248" s="42"/>
      <c r="AN248" s="42"/>
      <c r="AO248" s="42"/>
      <c r="AP248" s="42"/>
      <c r="AQ248" s="42"/>
      <c r="AR248" s="42"/>
      <c r="AS248" s="42"/>
      <c r="AT248" s="42"/>
      <c r="AU248" s="42"/>
      <c r="AV248" s="42"/>
      <c r="AW248" s="42"/>
      <c r="AX248" s="42"/>
      <c r="AY248" s="42"/>
      <c r="AZ248" s="42"/>
      <c r="BA248" s="42"/>
      <c r="BB248" s="42"/>
      <c r="BC248" s="42"/>
      <c r="BD248" s="42"/>
      <c r="BE248" s="42"/>
      <c r="BF248" s="42"/>
      <c r="BG248" s="42"/>
      <c r="BH248" s="42"/>
      <c r="BI248" s="42"/>
      <c r="BJ248" s="42"/>
      <c r="BK248" s="42"/>
      <c r="BL248" s="42"/>
    </row>
    <row r="249" spans="1:79" ht="15" customHeight="1" x14ac:dyDescent="0.2">
      <c r="A249" s="125" t="s">
        <v>214</v>
      </c>
      <c r="B249" s="126"/>
      <c r="C249" s="126"/>
      <c r="D249" s="126"/>
      <c r="E249" s="126"/>
      <c r="F249" s="126"/>
      <c r="G249" s="126"/>
      <c r="H249" s="126"/>
      <c r="I249" s="126"/>
      <c r="J249" s="126"/>
      <c r="K249" s="126"/>
      <c r="L249" s="126"/>
      <c r="M249" s="126"/>
      <c r="N249" s="126"/>
      <c r="O249" s="126"/>
      <c r="P249" s="126"/>
      <c r="Q249" s="126"/>
      <c r="R249" s="126"/>
      <c r="S249" s="126"/>
      <c r="T249" s="126"/>
      <c r="U249" s="126"/>
      <c r="V249" s="126"/>
      <c r="W249" s="126"/>
      <c r="X249" s="126"/>
      <c r="Y249" s="126"/>
      <c r="Z249" s="126"/>
      <c r="AA249" s="126"/>
      <c r="AB249" s="126"/>
      <c r="AC249" s="126"/>
      <c r="AD249" s="126"/>
      <c r="AE249" s="126"/>
      <c r="AF249" s="126"/>
      <c r="AG249" s="126"/>
      <c r="AH249" s="126"/>
      <c r="AI249" s="126"/>
      <c r="AJ249" s="126"/>
      <c r="AK249" s="126"/>
      <c r="AL249" s="126"/>
      <c r="AM249" s="126"/>
      <c r="AN249" s="126"/>
      <c r="AO249" s="126"/>
      <c r="AP249" s="126"/>
      <c r="AQ249" s="126"/>
      <c r="AR249" s="126"/>
      <c r="AS249" s="126"/>
      <c r="AT249" s="126"/>
      <c r="AU249" s="126"/>
      <c r="AV249" s="126"/>
      <c r="AW249" s="126"/>
      <c r="AX249" s="126"/>
      <c r="AY249" s="126"/>
      <c r="AZ249" s="126"/>
      <c r="BA249" s="126"/>
      <c r="BB249" s="126"/>
      <c r="BC249" s="126"/>
      <c r="BD249" s="126"/>
      <c r="BE249" s="126"/>
      <c r="BF249" s="126"/>
      <c r="BG249" s="126"/>
      <c r="BH249" s="126"/>
      <c r="BI249" s="126"/>
      <c r="BJ249" s="126"/>
      <c r="BK249" s="126"/>
      <c r="BL249" s="126"/>
    </row>
    <row r="250" spans="1:79" ht="15" customHeight="1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</row>
    <row r="252" spans="1:79" ht="14.25" x14ac:dyDescent="0.2">
      <c r="A252" s="42" t="s">
        <v>263</v>
      </c>
      <c r="B252" s="42"/>
      <c r="C252" s="42"/>
      <c r="D252" s="42"/>
      <c r="E252" s="42"/>
      <c r="F252" s="42"/>
      <c r="G252" s="42"/>
      <c r="H252" s="42"/>
      <c r="I252" s="42"/>
      <c r="J252" s="42"/>
      <c r="K252" s="42"/>
      <c r="L252" s="42"/>
      <c r="M252" s="42"/>
      <c r="N252" s="42"/>
      <c r="O252" s="42"/>
      <c r="P252" s="42"/>
      <c r="Q252" s="42"/>
      <c r="R252" s="42"/>
      <c r="S252" s="42"/>
      <c r="T252" s="42"/>
      <c r="U252" s="42"/>
      <c r="V252" s="42"/>
      <c r="W252" s="42"/>
      <c r="X252" s="42"/>
      <c r="Y252" s="42"/>
      <c r="Z252" s="42"/>
      <c r="AA252" s="42"/>
      <c r="AB252" s="42"/>
      <c r="AC252" s="42"/>
      <c r="AD252" s="42"/>
      <c r="AE252" s="42"/>
      <c r="AF252" s="42"/>
      <c r="AG252" s="42"/>
      <c r="AH252" s="42"/>
      <c r="AI252" s="42"/>
      <c r="AJ252" s="42"/>
      <c r="AK252" s="42"/>
      <c r="AL252" s="42"/>
      <c r="AM252" s="42"/>
      <c r="AN252" s="42"/>
      <c r="AO252" s="42"/>
      <c r="AP252" s="42"/>
      <c r="AQ252" s="42"/>
      <c r="AR252" s="42"/>
      <c r="AS252" s="42"/>
      <c r="AT252" s="42"/>
      <c r="AU252" s="42"/>
      <c r="AV252" s="42"/>
      <c r="AW252" s="42"/>
      <c r="AX252" s="42"/>
      <c r="AY252" s="42"/>
      <c r="AZ252" s="42"/>
      <c r="BA252" s="42"/>
      <c r="BB252" s="42"/>
      <c r="BC252" s="42"/>
      <c r="BD252" s="42"/>
      <c r="BE252" s="42"/>
      <c r="BF252" s="42"/>
      <c r="BG252" s="42"/>
      <c r="BH252" s="42"/>
      <c r="BI252" s="42"/>
      <c r="BJ252" s="42"/>
      <c r="BK252" s="42"/>
      <c r="BL252" s="42"/>
    </row>
    <row r="253" spans="1:79" ht="14.25" x14ac:dyDescent="0.2">
      <c r="A253" s="42" t="s">
        <v>237</v>
      </c>
      <c r="B253" s="42"/>
      <c r="C253" s="42"/>
      <c r="D253" s="42"/>
      <c r="E253" s="42"/>
      <c r="F253" s="42"/>
      <c r="G253" s="42"/>
      <c r="H253" s="42"/>
      <c r="I253" s="42"/>
      <c r="J253" s="42"/>
      <c r="K253" s="42"/>
      <c r="L253" s="42"/>
      <c r="M253" s="42"/>
      <c r="N253" s="42"/>
      <c r="O253" s="42"/>
      <c r="P253" s="42"/>
      <c r="Q253" s="42"/>
      <c r="R253" s="42"/>
      <c r="S253" s="42"/>
      <c r="T253" s="42"/>
      <c r="U253" s="42"/>
      <c r="V253" s="42"/>
      <c r="W253" s="42"/>
      <c r="X253" s="42"/>
      <c r="Y253" s="42"/>
      <c r="Z253" s="42"/>
      <c r="AA253" s="42"/>
      <c r="AB253" s="42"/>
      <c r="AC253" s="42"/>
      <c r="AD253" s="42"/>
      <c r="AE253" s="42"/>
      <c r="AF253" s="42"/>
      <c r="AG253" s="42"/>
      <c r="AH253" s="42"/>
      <c r="AI253" s="42"/>
      <c r="AJ253" s="42"/>
      <c r="AK253" s="42"/>
      <c r="AL253" s="42"/>
      <c r="AM253" s="42"/>
      <c r="AN253" s="42"/>
      <c r="AO253" s="42"/>
      <c r="AP253" s="42"/>
      <c r="AQ253" s="42"/>
      <c r="AR253" s="42"/>
      <c r="AS253" s="42"/>
      <c r="AT253" s="42"/>
      <c r="AU253" s="42"/>
      <c r="AV253" s="42"/>
      <c r="AW253" s="42"/>
      <c r="AX253" s="42"/>
      <c r="AY253" s="42"/>
      <c r="AZ253" s="42"/>
      <c r="BA253" s="42"/>
      <c r="BB253" s="42"/>
      <c r="BC253" s="42"/>
      <c r="BD253" s="42"/>
      <c r="BE253" s="42"/>
      <c r="BF253" s="42"/>
      <c r="BG253" s="42"/>
      <c r="BH253" s="42"/>
      <c r="BI253" s="42"/>
      <c r="BJ253" s="42"/>
      <c r="BK253" s="42"/>
      <c r="BL253" s="42"/>
    </row>
    <row r="254" spans="1:79" ht="15" customHeight="1" x14ac:dyDescent="0.2">
      <c r="A254" s="59"/>
      <c r="B254" s="59"/>
      <c r="C254" s="59"/>
      <c r="D254" s="59"/>
      <c r="E254" s="59"/>
      <c r="F254" s="59"/>
      <c r="G254" s="59"/>
      <c r="H254" s="59"/>
      <c r="I254" s="59"/>
      <c r="J254" s="59"/>
      <c r="K254" s="59"/>
      <c r="L254" s="59"/>
      <c r="M254" s="59"/>
      <c r="N254" s="59"/>
      <c r="O254" s="59"/>
      <c r="P254" s="59"/>
      <c r="Q254" s="59"/>
      <c r="R254" s="59"/>
      <c r="S254" s="59"/>
      <c r="T254" s="59"/>
      <c r="U254" s="59"/>
      <c r="V254" s="59"/>
      <c r="W254" s="59"/>
      <c r="X254" s="59"/>
      <c r="Y254" s="59"/>
      <c r="Z254" s="59"/>
      <c r="AA254" s="59"/>
      <c r="AB254" s="59"/>
      <c r="AC254" s="59"/>
      <c r="AD254" s="59"/>
      <c r="AE254" s="59"/>
      <c r="AF254" s="59"/>
      <c r="AG254" s="59"/>
      <c r="AH254" s="59"/>
      <c r="AI254" s="59"/>
      <c r="AJ254" s="59"/>
      <c r="AK254" s="59"/>
      <c r="AL254" s="59"/>
      <c r="AM254" s="59"/>
      <c r="AN254" s="59"/>
      <c r="AO254" s="59"/>
      <c r="AP254" s="59"/>
      <c r="AQ254" s="59"/>
      <c r="AR254" s="59"/>
      <c r="AS254" s="59"/>
      <c r="AT254" s="59"/>
      <c r="AU254" s="59"/>
      <c r="AV254" s="59"/>
      <c r="AW254" s="59"/>
      <c r="AX254" s="59"/>
      <c r="AY254" s="59"/>
      <c r="AZ254" s="59"/>
      <c r="BA254" s="59"/>
      <c r="BB254" s="59"/>
      <c r="BC254" s="59"/>
      <c r="BD254" s="59"/>
      <c r="BE254" s="59"/>
      <c r="BF254" s="59"/>
      <c r="BG254" s="59"/>
      <c r="BH254" s="59"/>
      <c r="BI254" s="59"/>
      <c r="BJ254" s="59"/>
      <c r="BK254" s="59"/>
      <c r="BL254" s="59"/>
    </row>
    <row r="255" spans="1:79" ht="15" customHeight="1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</row>
    <row r="258" spans="1:58" ht="18.95" customHeight="1" x14ac:dyDescent="0.2">
      <c r="A258" s="129" t="s">
        <v>221</v>
      </c>
      <c r="B258" s="126"/>
      <c r="C258" s="126"/>
      <c r="D258" s="126"/>
      <c r="E258" s="126"/>
      <c r="F258" s="126"/>
      <c r="G258" s="126"/>
      <c r="H258" s="126"/>
      <c r="I258" s="126"/>
      <c r="J258" s="126"/>
      <c r="K258" s="126"/>
      <c r="L258" s="126"/>
      <c r="M258" s="126"/>
      <c r="N258" s="126"/>
      <c r="O258" s="126"/>
      <c r="P258" s="126"/>
      <c r="Q258" s="126"/>
      <c r="R258" s="126"/>
      <c r="S258" s="126"/>
      <c r="T258" s="126"/>
      <c r="U258" s="126"/>
      <c r="V258" s="126"/>
      <c r="W258" s="126"/>
      <c r="X258" s="126"/>
      <c r="Y258" s="126"/>
      <c r="Z258" s="126"/>
      <c r="AA258" s="126"/>
      <c r="AB258" s="22"/>
      <c r="AC258" s="22"/>
      <c r="AD258" s="22"/>
      <c r="AE258" s="22"/>
      <c r="AF258" s="22"/>
      <c r="AG258" s="22"/>
      <c r="AH258" s="25"/>
      <c r="AI258" s="25"/>
      <c r="AJ258" s="25"/>
      <c r="AK258" s="25"/>
      <c r="AL258" s="25"/>
      <c r="AM258" s="25"/>
      <c r="AN258" s="25"/>
      <c r="AO258" s="25"/>
      <c r="AP258" s="25"/>
      <c r="AQ258" s="22"/>
      <c r="AR258" s="22"/>
      <c r="AS258" s="22"/>
      <c r="AT258" s="22"/>
      <c r="AU258" s="130" t="s">
        <v>223</v>
      </c>
      <c r="AV258" s="128"/>
      <c r="AW258" s="128"/>
      <c r="AX258" s="128"/>
      <c r="AY258" s="128"/>
      <c r="AZ258" s="128"/>
      <c r="BA258" s="128"/>
      <c r="BB258" s="128"/>
      <c r="BC258" s="128"/>
      <c r="BD258" s="128"/>
      <c r="BE258" s="128"/>
      <c r="BF258" s="128"/>
    </row>
    <row r="259" spans="1:58" ht="12.75" customHeight="1" x14ac:dyDescent="0.2">
      <c r="AB259" s="23"/>
      <c r="AC259" s="23"/>
      <c r="AD259" s="23"/>
      <c r="AE259" s="23"/>
      <c r="AF259" s="23"/>
      <c r="AG259" s="23"/>
      <c r="AH259" s="27" t="s">
        <v>1</v>
      </c>
      <c r="AI259" s="27"/>
      <c r="AJ259" s="27"/>
      <c r="AK259" s="27"/>
      <c r="AL259" s="27"/>
      <c r="AM259" s="27"/>
      <c r="AN259" s="27"/>
      <c r="AO259" s="27"/>
      <c r="AP259" s="27"/>
      <c r="AQ259" s="23"/>
      <c r="AR259" s="23"/>
      <c r="AS259" s="23"/>
      <c r="AT259" s="23"/>
      <c r="AU259" s="27" t="s">
        <v>160</v>
      </c>
      <c r="AV259" s="27"/>
      <c r="AW259" s="27"/>
      <c r="AX259" s="27"/>
      <c r="AY259" s="27"/>
      <c r="AZ259" s="27"/>
      <c r="BA259" s="27"/>
      <c r="BB259" s="27"/>
      <c r="BC259" s="27"/>
      <c r="BD259" s="27"/>
      <c r="BE259" s="27"/>
      <c r="BF259" s="27"/>
    </row>
    <row r="260" spans="1:58" ht="15" x14ac:dyDescent="0.2">
      <c r="AB260" s="23"/>
      <c r="AC260" s="23"/>
      <c r="AD260" s="23"/>
      <c r="AE260" s="23"/>
      <c r="AF260" s="23"/>
      <c r="AG260" s="23"/>
      <c r="AH260" s="24"/>
      <c r="AI260" s="24"/>
      <c r="AJ260" s="24"/>
      <c r="AK260" s="24"/>
      <c r="AL260" s="24"/>
      <c r="AM260" s="24"/>
      <c r="AN260" s="24"/>
      <c r="AO260" s="24"/>
      <c r="AP260" s="24"/>
      <c r="AQ260" s="23"/>
      <c r="AR260" s="23"/>
      <c r="AS260" s="23"/>
      <c r="AT260" s="23"/>
      <c r="AU260" s="24"/>
      <c r="AV260" s="24"/>
      <c r="AW260" s="24"/>
      <c r="AX260" s="24"/>
      <c r="AY260" s="24"/>
      <c r="AZ260" s="24"/>
      <c r="BA260" s="24"/>
      <c r="BB260" s="24"/>
      <c r="BC260" s="24"/>
      <c r="BD260" s="24"/>
      <c r="BE260" s="24"/>
      <c r="BF260" s="24"/>
    </row>
    <row r="261" spans="1:58" ht="18" customHeight="1" x14ac:dyDescent="0.2">
      <c r="A261" s="129" t="s">
        <v>222</v>
      </c>
      <c r="B261" s="126"/>
      <c r="C261" s="126"/>
      <c r="D261" s="126"/>
      <c r="E261" s="126"/>
      <c r="F261" s="126"/>
      <c r="G261" s="126"/>
      <c r="H261" s="126"/>
      <c r="I261" s="126"/>
      <c r="J261" s="126"/>
      <c r="K261" s="126"/>
      <c r="L261" s="126"/>
      <c r="M261" s="126"/>
      <c r="N261" s="126"/>
      <c r="O261" s="126"/>
      <c r="P261" s="126"/>
      <c r="Q261" s="126"/>
      <c r="R261" s="126"/>
      <c r="S261" s="126"/>
      <c r="T261" s="126"/>
      <c r="U261" s="126"/>
      <c r="V261" s="126"/>
      <c r="W261" s="126"/>
      <c r="X261" s="126"/>
      <c r="Y261" s="126"/>
      <c r="Z261" s="126"/>
      <c r="AA261" s="126"/>
      <c r="AB261" s="23"/>
      <c r="AC261" s="23"/>
      <c r="AD261" s="23"/>
      <c r="AE261" s="23"/>
      <c r="AF261" s="23"/>
      <c r="AG261" s="23"/>
      <c r="AH261" s="26"/>
      <c r="AI261" s="26"/>
      <c r="AJ261" s="26"/>
      <c r="AK261" s="26"/>
      <c r="AL261" s="26"/>
      <c r="AM261" s="26"/>
      <c r="AN261" s="26"/>
      <c r="AO261" s="26"/>
      <c r="AP261" s="26"/>
      <c r="AQ261" s="23"/>
      <c r="AR261" s="23"/>
      <c r="AS261" s="23"/>
      <c r="AT261" s="23"/>
      <c r="AU261" s="131" t="s">
        <v>224</v>
      </c>
      <c r="AV261" s="128"/>
      <c r="AW261" s="128"/>
      <c r="AX261" s="128"/>
      <c r="AY261" s="128"/>
      <c r="AZ261" s="128"/>
      <c r="BA261" s="128"/>
      <c r="BB261" s="128"/>
      <c r="BC261" s="128"/>
      <c r="BD261" s="128"/>
      <c r="BE261" s="128"/>
      <c r="BF261" s="128"/>
    </row>
    <row r="262" spans="1:58" ht="12" customHeight="1" x14ac:dyDescent="0.2">
      <c r="AB262" s="23"/>
      <c r="AC262" s="23"/>
      <c r="AD262" s="23"/>
      <c r="AE262" s="23"/>
      <c r="AF262" s="23"/>
      <c r="AG262" s="23"/>
      <c r="AH262" s="27" t="s">
        <v>1</v>
      </c>
      <c r="AI262" s="27"/>
      <c r="AJ262" s="27"/>
      <c r="AK262" s="27"/>
      <c r="AL262" s="27"/>
      <c r="AM262" s="27"/>
      <c r="AN262" s="27"/>
      <c r="AO262" s="27"/>
      <c r="AP262" s="27"/>
      <c r="AQ262" s="23"/>
      <c r="AR262" s="23"/>
      <c r="AS262" s="23"/>
      <c r="AT262" s="23"/>
      <c r="AU262" s="27" t="s">
        <v>160</v>
      </c>
      <c r="AV262" s="27"/>
      <c r="AW262" s="27"/>
      <c r="AX262" s="27"/>
      <c r="AY262" s="27"/>
      <c r="AZ262" s="27"/>
      <c r="BA262" s="27"/>
      <c r="BB262" s="27"/>
      <c r="BC262" s="27"/>
      <c r="BD262" s="27"/>
      <c r="BE262" s="27"/>
      <c r="BF262" s="27"/>
    </row>
  </sheetData>
  <mergeCells count="1728">
    <mergeCell ref="AW246:BD246"/>
    <mergeCell ref="BE246:BL246"/>
    <mergeCell ref="AQ245:AV245"/>
    <mergeCell ref="AW245:BD245"/>
    <mergeCell ref="BE245:BL245"/>
    <mergeCell ref="A246:F246"/>
    <mergeCell ref="G246:S246"/>
    <mergeCell ref="T246:Y246"/>
    <mergeCell ref="Z246:AD246"/>
    <mergeCell ref="AE246:AJ246"/>
    <mergeCell ref="AK246:AP246"/>
    <mergeCell ref="AQ246:AV246"/>
    <mergeCell ref="AK244:AP244"/>
    <mergeCell ref="AQ244:AV244"/>
    <mergeCell ref="AW244:BD244"/>
    <mergeCell ref="BE244:BL244"/>
    <mergeCell ref="A245:F245"/>
    <mergeCell ref="G245:S245"/>
    <mergeCell ref="T245:Y245"/>
    <mergeCell ref="Z245:AD245"/>
    <mergeCell ref="AE245:AJ245"/>
    <mergeCell ref="AK245:AP245"/>
    <mergeCell ref="AE243:AJ243"/>
    <mergeCell ref="AK243:AP243"/>
    <mergeCell ref="AQ243:AV243"/>
    <mergeCell ref="AW243:BD243"/>
    <mergeCell ref="BE243:BL243"/>
    <mergeCell ref="A244:F244"/>
    <mergeCell ref="G244:S244"/>
    <mergeCell ref="T244:Y244"/>
    <mergeCell ref="Z244:AD244"/>
    <mergeCell ref="AE244:AJ244"/>
    <mergeCell ref="AJ234:AN234"/>
    <mergeCell ref="AO234:AS234"/>
    <mergeCell ref="AT234:AW234"/>
    <mergeCell ref="AX234:BB234"/>
    <mergeCell ref="BC234:BG234"/>
    <mergeCell ref="BH234:BL234"/>
    <mergeCell ref="A234:F234"/>
    <mergeCell ref="G234:P234"/>
    <mergeCell ref="Q234:U234"/>
    <mergeCell ref="V234:Y234"/>
    <mergeCell ref="Z234:AD234"/>
    <mergeCell ref="AE234:AI234"/>
    <mergeCell ref="AJ233:AN233"/>
    <mergeCell ref="AO233:AS233"/>
    <mergeCell ref="AT233:AW233"/>
    <mergeCell ref="AX233:BB233"/>
    <mergeCell ref="BC233:BG233"/>
    <mergeCell ref="BH233:BL233"/>
    <mergeCell ref="A233:F233"/>
    <mergeCell ref="G233:P233"/>
    <mergeCell ref="Q233:U233"/>
    <mergeCell ref="V233:Y233"/>
    <mergeCell ref="Z233:AD233"/>
    <mergeCell ref="AE233:AI233"/>
    <mergeCell ref="AJ232:AN232"/>
    <mergeCell ref="AO232:AS232"/>
    <mergeCell ref="AT232:AW232"/>
    <mergeCell ref="AX232:BB232"/>
    <mergeCell ref="BC232:BG232"/>
    <mergeCell ref="BH232:BL232"/>
    <mergeCell ref="AT231:AW231"/>
    <mergeCell ref="AX231:BB231"/>
    <mergeCell ref="BC231:BG231"/>
    <mergeCell ref="BH231:BL231"/>
    <mergeCell ref="A232:F232"/>
    <mergeCell ref="G232:P232"/>
    <mergeCell ref="Q232:U232"/>
    <mergeCell ref="V232:Y232"/>
    <mergeCell ref="Z232:AD232"/>
    <mergeCell ref="AE232:AI232"/>
    <mergeCell ref="A231:F231"/>
    <mergeCell ref="G231:P231"/>
    <mergeCell ref="Q231:U231"/>
    <mergeCell ref="V231:Y231"/>
    <mergeCell ref="Z231:AD231"/>
    <mergeCell ref="AE231:AI231"/>
    <mergeCell ref="AJ231:AN231"/>
    <mergeCell ref="AO231:AS231"/>
    <mergeCell ref="BB221:BF221"/>
    <mergeCell ref="BG221:BL221"/>
    <mergeCell ref="BB220:BF220"/>
    <mergeCell ref="BG220:BL220"/>
    <mergeCell ref="A221:F221"/>
    <mergeCell ref="G221:S221"/>
    <mergeCell ref="T221:Y221"/>
    <mergeCell ref="Z221:AD221"/>
    <mergeCell ref="AE221:AJ221"/>
    <mergeCell ref="AK221:AP221"/>
    <mergeCell ref="AQ221:AV221"/>
    <mergeCell ref="AW221:BA221"/>
    <mergeCell ref="BB219:BF219"/>
    <mergeCell ref="BG219:BL219"/>
    <mergeCell ref="A220:F220"/>
    <mergeCell ref="G220:S220"/>
    <mergeCell ref="T220:Y220"/>
    <mergeCell ref="Z220:AD220"/>
    <mergeCell ref="AE220:AJ220"/>
    <mergeCell ref="AK220:AP220"/>
    <mergeCell ref="AQ220:AV220"/>
    <mergeCell ref="AW220:BA220"/>
    <mergeCell ref="T219:Y219"/>
    <mergeCell ref="Z219:AD219"/>
    <mergeCell ref="AE219:AJ219"/>
    <mergeCell ref="AK219:AP219"/>
    <mergeCell ref="AQ219:AV219"/>
    <mergeCell ref="AW219:BA219"/>
    <mergeCell ref="A218:F218"/>
    <mergeCell ref="G218:S218"/>
    <mergeCell ref="T218:Y218"/>
    <mergeCell ref="Z218:AD218"/>
    <mergeCell ref="AE218:AJ218"/>
    <mergeCell ref="AK218:AP218"/>
    <mergeCell ref="AQ218:AV218"/>
    <mergeCell ref="AW218:BA218"/>
    <mergeCell ref="BA176:BC176"/>
    <mergeCell ref="BD176:BF176"/>
    <mergeCell ref="BG176:BI176"/>
    <mergeCell ref="BJ176:BL176"/>
    <mergeCell ref="AI176:AK176"/>
    <mergeCell ref="AL176:AN176"/>
    <mergeCell ref="AO176:AQ176"/>
    <mergeCell ref="AR176:AT176"/>
    <mergeCell ref="AU176:AW176"/>
    <mergeCell ref="AX176:AZ176"/>
    <mergeCell ref="A176:C176"/>
    <mergeCell ref="D176:V176"/>
    <mergeCell ref="W176:Y176"/>
    <mergeCell ref="Z176:AB176"/>
    <mergeCell ref="AC176:AE176"/>
    <mergeCell ref="AF176:AH176"/>
    <mergeCell ref="AU175:AW175"/>
    <mergeCell ref="AX175:AZ175"/>
    <mergeCell ref="BA175:BC175"/>
    <mergeCell ref="BD175:BF175"/>
    <mergeCell ref="BG175:BI175"/>
    <mergeCell ref="BJ175:BL175"/>
    <mergeCell ref="AC175:AE175"/>
    <mergeCell ref="AF175:AH175"/>
    <mergeCell ref="AI175:AK175"/>
    <mergeCell ref="AL175:AN175"/>
    <mergeCell ref="AO175:AQ175"/>
    <mergeCell ref="AR175:AT175"/>
    <mergeCell ref="AT165:AX165"/>
    <mergeCell ref="AY165:BC165"/>
    <mergeCell ref="BD165:BH165"/>
    <mergeCell ref="BI165:BM165"/>
    <mergeCell ref="BN165:BR165"/>
    <mergeCell ref="A165:T165"/>
    <mergeCell ref="U165:Y165"/>
    <mergeCell ref="Z165:AD165"/>
    <mergeCell ref="AE165:AI165"/>
    <mergeCell ref="AJ165:AN165"/>
    <mergeCell ref="AO165:AS165"/>
    <mergeCell ref="AO164:AS164"/>
    <mergeCell ref="AT164:AX164"/>
    <mergeCell ref="AY164:BC164"/>
    <mergeCell ref="BD164:BH164"/>
    <mergeCell ref="BI164:BM164"/>
    <mergeCell ref="BN164:BR164"/>
    <mergeCell ref="AT163:AX163"/>
    <mergeCell ref="AY163:BC163"/>
    <mergeCell ref="BD163:BH163"/>
    <mergeCell ref="BI163:BM163"/>
    <mergeCell ref="BN163:BR163"/>
    <mergeCell ref="A164:T164"/>
    <mergeCell ref="U164:Y164"/>
    <mergeCell ref="Z164:AD164"/>
    <mergeCell ref="AE164:AI164"/>
    <mergeCell ref="AJ164:AN164"/>
    <mergeCell ref="A163:T163"/>
    <mergeCell ref="U163:Y163"/>
    <mergeCell ref="Z163:AD163"/>
    <mergeCell ref="AE163:AI163"/>
    <mergeCell ref="AJ163:AN163"/>
    <mergeCell ref="AO163:AS163"/>
    <mergeCell ref="AO162:AS162"/>
    <mergeCell ref="AT162:AX162"/>
    <mergeCell ref="AY162:BC162"/>
    <mergeCell ref="BD162:BH162"/>
    <mergeCell ref="BI162:BM162"/>
    <mergeCell ref="BN162:BR162"/>
    <mergeCell ref="AT161:AX161"/>
    <mergeCell ref="AY161:BC161"/>
    <mergeCell ref="BD161:BH161"/>
    <mergeCell ref="BI161:BM161"/>
    <mergeCell ref="BN161:BR161"/>
    <mergeCell ref="A162:T162"/>
    <mergeCell ref="U162:Y162"/>
    <mergeCell ref="Z162:AD162"/>
    <mergeCell ref="AE162:AI162"/>
    <mergeCell ref="AJ162:AN162"/>
    <mergeCell ref="A161:T161"/>
    <mergeCell ref="U161:Y161"/>
    <mergeCell ref="Z161:AD161"/>
    <mergeCell ref="AE161:AI161"/>
    <mergeCell ref="AJ161:AN161"/>
    <mergeCell ref="AO161:AS161"/>
    <mergeCell ref="AO160:AS160"/>
    <mergeCell ref="AT160:AX160"/>
    <mergeCell ref="AY160:BC160"/>
    <mergeCell ref="BD160:BH160"/>
    <mergeCell ref="BI160:BM160"/>
    <mergeCell ref="BN160:BR160"/>
    <mergeCell ref="AT159:AX159"/>
    <mergeCell ref="AY159:BC159"/>
    <mergeCell ref="BD159:BH159"/>
    <mergeCell ref="BI159:BM159"/>
    <mergeCell ref="BN159:BR159"/>
    <mergeCell ref="A160:T160"/>
    <mergeCell ref="U160:Y160"/>
    <mergeCell ref="Z160:AD160"/>
    <mergeCell ref="AE160:AI160"/>
    <mergeCell ref="AJ160:AN160"/>
    <mergeCell ref="AY158:BC158"/>
    <mergeCell ref="BD158:BH158"/>
    <mergeCell ref="BI158:BM158"/>
    <mergeCell ref="BN158:BR158"/>
    <mergeCell ref="A159:T159"/>
    <mergeCell ref="U159:Y159"/>
    <mergeCell ref="Z159:AD159"/>
    <mergeCell ref="AE159:AI159"/>
    <mergeCell ref="AJ159:AN159"/>
    <mergeCell ref="AO159:AS159"/>
    <mergeCell ref="BD157:BH157"/>
    <mergeCell ref="BI157:BM157"/>
    <mergeCell ref="BN157:BR157"/>
    <mergeCell ref="A158:T158"/>
    <mergeCell ref="U158:Y158"/>
    <mergeCell ref="Z158:AD158"/>
    <mergeCell ref="AE158:AI158"/>
    <mergeCell ref="AJ158:AN158"/>
    <mergeCell ref="AO158:AS158"/>
    <mergeCell ref="AT158:AX158"/>
    <mergeCell ref="BI156:BM156"/>
    <mergeCell ref="BN156:BR156"/>
    <mergeCell ref="A157:T157"/>
    <mergeCell ref="U157:Y157"/>
    <mergeCell ref="Z157:AD157"/>
    <mergeCell ref="AE157:AI157"/>
    <mergeCell ref="AJ157:AN157"/>
    <mergeCell ref="AO157:AS157"/>
    <mergeCell ref="AT157:AX157"/>
    <mergeCell ref="AY157:BC157"/>
    <mergeCell ref="BN155:BR155"/>
    <mergeCell ref="A156:T156"/>
    <mergeCell ref="U156:Y156"/>
    <mergeCell ref="Z156:AD156"/>
    <mergeCell ref="AE156:AI156"/>
    <mergeCell ref="AJ156:AN156"/>
    <mergeCell ref="AO156:AS156"/>
    <mergeCell ref="AT156:AX156"/>
    <mergeCell ref="AY156:BC156"/>
    <mergeCell ref="BD156:BH156"/>
    <mergeCell ref="A155:T155"/>
    <mergeCell ref="U155:Y155"/>
    <mergeCell ref="Z155:AD155"/>
    <mergeCell ref="AE155:AI155"/>
    <mergeCell ref="AJ155:AN155"/>
    <mergeCell ref="AO155:AS155"/>
    <mergeCell ref="AP146:AT146"/>
    <mergeCell ref="AU146:AY146"/>
    <mergeCell ref="AZ146:BD146"/>
    <mergeCell ref="BE146:BI146"/>
    <mergeCell ref="AP145:AT145"/>
    <mergeCell ref="AU145:AY145"/>
    <mergeCell ref="AZ145:BD145"/>
    <mergeCell ref="BE145:BI145"/>
    <mergeCell ref="A146:C146"/>
    <mergeCell ref="D146:P146"/>
    <mergeCell ref="Q146:U146"/>
    <mergeCell ref="V146:AE146"/>
    <mergeCell ref="AF146:AJ146"/>
    <mergeCell ref="AK146:AO146"/>
    <mergeCell ref="AP144:AT144"/>
    <mergeCell ref="AU144:AY144"/>
    <mergeCell ref="AZ144:BD144"/>
    <mergeCell ref="BE144:BI144"/>
    <mergeCell ref="A145:C145"/>
    <mergeCell ref="D145:P145"/>
    <mergeCell ref="Q145:U145"/>
    <mergeCell ref="V145:AE145"/>
    <mergeCell ref="AF145:AJ145"/>
    <mergeCell ref="AK145:AO145"/>
    <mergeCell ref="AP143:AT143"/>
    <mergeCell ref="AU143:AY143"/>
    <mergeCell ref="AZ143:BD143"/>
    <mergeCell ref="BE143:BI143"/>
    <mergeCell ref="A144:C144"/>
    <mergeCell ref="D144:P144"/>
    <mergeCell ref="Q144:U144"/>
    <mergeCell ref="V144:AE144"/>
    <mergeCell ref="AF144:AJ144"/>
    <mergeCell ref="AK144:AO144"/>
    <mergeCell ref="AP142:AT142"/>
    <mergeCell ref="AU142:AY142"/>
    <mergeCell ref="AZ142:BD142"/>
    <mergeCell ref="BE142:BI142"/>
    <mergeCell ref="A143:C143"/>
    <mergeCell ref="D143:P143"/>
    <mergeCell ref="Q143:U143"/>
    <mergeCell ref="V143:AE143"/>
    <mergeCell ref="AF143:AJ143"/>
    <mergeCell ref="AK143:AO143"/>
    <mergeCell ref="AP141:AT141"/>
    <mergeCell ref="AU141:AY141"/>
    <mergeCell ref="AZ141:BD141"/>
    <mergeCell ref="BE141:BI141"/>
    <mergeCell ref="A142:C142"/>
    <mergeCell ref="D142:P142"/>
    <mergeCell ref="Q142:U142"/>
    <mergeCell ref="V142:AE142"/>
    <mergeCell ref="AF142:AJ142"/>
    <mergeCell ref="AK142:AO142"/>
    <mergeCell ref="AP140:AT140"/>
    <mergeCell ref="AU140:AY140"/>
    <mergeCell ref="AZ140:BD140"/>
    <mergeCell ref="BE140:BI140"/>
    <mergeCell ref="A141:C141"/>
    <mergeCell ref="D141:P141"/>
    <mergeCell ref="Q141:U141"/>
    <mergeCell ref="V141:AE141"/>
    <mergeCell ref="AF141:AJ141"/>
    <mergeCell ref="AK141:AO141"/>
    <mergeCell ref="AP139:AT139"/>
    <mergeCell ref="AU139:AY139"/>
    <mergeCell ref="AZ139:BD139"/>
    <mergeCell ref="BE139:BI139"/>
    <mergeCell ref="A140:C140"/>
    <mergeCell ref="D140:P140"/>
    <mergeCell ref="Q140:U140"/>
    <mergeCell ref="V140:AE140"/>
    <mergeCell ref="AF140:AJ140"/>
    <mergeCell ref="AK140:AO140"/>
    <mergeCell ref="AP138:AT138"/>
    <mergeCell ref="AU138:AY138"/>
    <mergeCell ref="AZ138:BD138"/>
    <mergeCell ref="BE138:BI138"/>
    <mergeCell ref="A139:C139"/>
    <mergeCell ref="D139:P139"/>
    <mergeCell ref="Q139:U139"/>
    <mergeCell ref="V139:AE139"/>
    <mergeCell ref="AF139:AJ139"/>
    <mergeCell ref="AK139:AO139"/>
    <mergeCell ref="AP137:AT137"/>
    <mergeCell ref="AU137:AY137"/>
    <mergeCell ref="AZ137:BD137"/>
    <mergeCell ref="BE137:BI137"/>
    <mergeCell ref="A138:C138"/>
    <mergeCell ref="D138:P138"/>
    <mergeCell ref="Q138:U138"/>
    <mergeCell ref="V138:AE138"/>
    <mergeCell ref="AF138:AJ138"/>
    <mergeCell ref="AK138:AO138"/>
    <mergeCell ref="AP136:AT136"/>
    <mergeCell ref="AU136:AY136"/>
    <mergeCell ref="AZ136:BD136"/>
    <mergeCell ref="BE136:BI136"/>
    <mergeCell ref="A137:C137"/>
    <mergeCell ref="D137:P137"/>
    <mergeCell ref="Q137:U137"/>
    <mergeCell ref="V137:AE137"/>
    <mergeCell ref="AF137:AJ137"/>
    <mergeCell ref="AK137:AO137"/>
    <mergeCell ref="AP135:AT135"/>
    <mergeCell ref="AU135:AY135"/>
    <mergeCell ref="AZ135:BD135"/>
    <mergeCell ref="BE135:BI135"/>
    <mergeCell ref="A136:C136"/>
    <mergeCell ref="D136:P136"/>
    <mergeCell ref="Q136:U136"/>
    <mergeCell ref="V136:AE136"/>
    <mergeCell ref="AF136:AJ136"/>
    <mergeCell ref="AK136:AO136"/>
    <mergeCell ref="AP134:AT134"/>
    <mergeCell ref="AU134:AY134"/>
    <mergeCell ref="AZ134:BD134"/>
    <mergeCell ref="BE134:BI134"/>
    <mergeCell ref="A135:C135"/>
    <mergeCell ref="D135:P135"/>
    <mergeCell ref="Q135:U135"/>
    <mergeCell ref="V135:AE135"/>
    <mergeCell ref="AF135:AJ135"/>
    <mergeCell ref="AK135:AO135"/>
    <mergeCell ref="A134:C134"/>
    <mergeCell ref="D134:P134"/>
    <mergeCell ref="Q134:U134"/>
    <mergeCell ref="V134:AE134"/>
    <mergeCell ref="AF134:AJ134"/>
    <mergeCell ref="AK134:AO134"/>
    <mergeCell ref="A133:C133"/>
    <mergeCell ref="D133:P133"/>
    <mergeCell ref="Q133:U133"/>
    <mergeCell ref="V133:AE133"/>
    <mergeCell ref="AF133:AJ133"/>
    <mergeCell ref="AK133:AO133"/>
    <mergeCell ref="BT125:BX125"/>
    <mergeCell ref="AP125:AT125"/>
    <mergeCell ref="AU125:AY125"/>
    <mergeCell ref="AZ125:BD125"/>
    <mergeCell ref="BE125:BI125"/>
    <mergeCell ref="BJ125:BN125"/>
    <mergeCell ref="BO125:BS125"/>
    <mergeCell ref="BE124:BI124"/>
    <mergeCell ref="BJ124:BN124"/>
    <mergeCell ref="BO124:BS124"/>
    <mergeCell ref="BT124:BX124"/>
    <mergeCell ref="A125:C125"/>
    <mergeCell ref="D125:P125"/>
    <mergeCell ref="Q125:U125"/>
    <mergeCell ref="V125:AE125"/>
    <mergeCell ref="AF125:AJ125"/>
    <mergeCell ref="AK125:AO125"/>
    <mergeCell ref="BT123:BX123"/>
    <mergeCell ref="A124:C124"/>
    <mergeCell ref="D124:P124"/>
    <mergeCell ref="Q124:U124"/>
    <mergeCell ref="V124:AE124"/>
    <mergeCell ref="AF124:AJ124"/>
    <mergeCell ref="AK124:AO124"/>
    <mergeCell ref="AP124:AT124"/>
    <mergeCell ref="AU124:AY124"/>
    <mergeCell ref="AZ124:BD124"/>
    <mergeCell ref="AP123:AT123"/>
    <mergeCell ref="AU123:AY123"/>
    <mergeCell ref="AZ123:BD123"/>
    <mergeCell ref="BE123:BI123"/>
    <mergeCell ref="BJ123:BN123"/>
    <mergeCell ref="BO123:BS123"/>
    <mergeCell ref="BE122:BI122"/>
    <mergeCell ref="BJ122:BN122"/>
    <mergeCell ref="BO122:BS122"/>
    <mergeCell ref="BT122:BX122"/>
    <mergeCell ref="A123:C123"/>
    <mergeCell ref="D123:P123"/>
    <mergeCell ref="Q123:U123"/>
    <mergeCell ref="V123:AE123"/>
    <mergeCell ref="AF123:AJ123"/>
    <mergeCell ref="AK123:AO123"/>
    <mergeCell ref="BT121:BX121"/>
    <mergeCell ref="A122:C122"/>
    <mergeCell ref="D122:P122"/>
    <mergeCell ref="Q122:U122"/>
    <mergeCell ref="V122:AE122"/>
    <mergeCell ref="AF122:AJ122"/>
    <mergeCell ref="AK122:AO122"/>
    <mergeCell ref="AP122:AT122"/>
    <mergeCell ref="AU122:AY122"/>
    <mergeCell ref="AZ122:BD122"/>
    <mergeCell ref="AP121:AT121"/>
    <mergeCell ref="AU121:AY121"/>
    <mergeCell ref="AZ121:BD121"/>
    <mergeCell ref="BE121:BI121"/>
    <mergeCell ref="BJ121:BN121"/>
    <mergeCell ref="BO121:BS121"/>
    <mergeCell ref="BE120:BI120"/>
    <mergeCell ref="BJ120:BN120"/>
    <mergeCell ref="BO120:BS120"/>
    <mergeCell ref="BT120:BX120"/>
    <mergeCell ref="A121:C121"/>
    <mergeCell ref="D121:P121"/>
    <mergeCell ref="Q121:U121"/>
    <mergeCell ref="V121:AE121"/>
    <mergeCell ref="AF121:AJ121"/>
    <mergeCell ref="AK121:AO121"/>
    <mergeCell ref="BT119:BX119"/>
    <mergeCell ref="A120:C120"/>
    <mergeCell ref="D120:P120"/>
    <mergeCell ref="Q120:U120"/>
    <mergeCell ref="V120:AE120"/>
    <mergeCell ref="AF120:AJ120"/>
    <mergeCell ref="AK120:AO120"/>
    <mergeCell ref="AP120:AT120"/>
    <mergeCell ref="AU120:AY120"/>
    <mergeCell ref="AZ120:BD120"/>
    <mergeCell ref="AP119:AT119"/>
    <mergeCell ref="AU119:AY119"/>
    <mergeCell ref="AZ119:BD119"/>
    <mergeCell ref="BE119:BI119"/>
    <mergeCell ref="BJ119:BN119"/>
    <mergeCell ref="BO119:BS119"/>
    <mergeCell ref="BE118:BI118"/>
    <mergeCell ref="BJ118:BN118"/>
    <mergeCell ref="BO118:BS118"/>
    <mergeCell ref="BT118:BX118"/>
    <mergeCell ref="A119:C119"/>
    <mergeCell ref="D119:P119"/>
    <mergeCell ref="Q119:U119"/>
    <mergeCell ref="V119:AE119"/>
    <mergeCell ref="AF119:AJ119"/>
    <mergeCell ref="AK119:AO119"/>
    <mergeCell ref="BT117:BX117"/>
    <mergeCell ref="A118:C118"/>
    <mergeCell ref="D118:P118"/>
    <mergeCell ref="Q118:U118"/>
    <mergeCell ref="V118:AE118"/>
    <mergeCell ref="AF118:AJ118"/>
    <mergeCell ref="AK118:AO118"/>
    <mergeCell ref="AP118:AT118"/>
    <mergeCell ref="AU118:AY118"/>
    <mergeCell ref="AZ118:BD118"/>
    <mergeCell ref="AP117:AT117"/>
    <mergeCell ref="AU117:AY117"/>
    <mergeCell ref="AZ117:BD117"/>
    <mergeCell ref="BE117:BI117"/>
    <mergeCell ref="BJ117:BN117"/>
    <mergeCell ref="BO117:BS117"/>
    <mergeCell ref="BE116:BI116"/>
    <mergeCell ref="BJ116:BN116"/>
    <mergeCell ref="BO116:BS116"/>
    <mergeCell ref="BT116:BX116"/>
    <mergeCell ref="A117:C117"/>
    <mergeCell ref="D117:P117"/>
    <mergeCell ref="Q117:U117"/>
    <mergeCell ref="V117:AE117"/>
    <mergeCell ref="AF117:AJ117"/>
    <mergeCell ref="AK117:AO117"/>
    <mergeCell ref="BT115:BX115"/>
    <mergeCell ref="A116:C116"/>
    <mergeCell ref="D116:P116"/>
    <mergeCell ref="Q116:U116"/>
    <mergeCell ref="V116:AE116"/>
    <mergeCell ref="AF116:AJ116"/>
    <mergeCell ref="AK116:AO116"/>
    <mergeCell ref="AP116:AT116"/>
    <mergeCell ref="AU116:AY116"/>
    <mergeCell ref="AZ116:BD116"/>
    <mergeCell ref="AP115:AT115"/>
    <mergeCell ref="AU115:AY115"/>
    <mergeCell ref="AZ115:BD115"/>
    <mergeCell ref="BE115:BI115"/>
    <mergeCell ref="BJ115:BN115"/>
    <mergeCell ref="BO115:BS115"/>
    <mergeCell ref="BE114:BI114"/>
    <mergeCell ref="BJ114:BN114"/>
    <mergeCell ref="BO114:BS114"/>
    <mergeCell ref="BT114:BX114"/>
    <mergeCell ref="A115:C115"/>
    <mergeCell ref="D115:P115"/>
    <mergeCell ref="Q115:U115"/>
    <mergeCell ref="V115:AE115"/>
    <mergeCell ref="AF115:AJ115"/>
    <mergeCell ref="AK115:AO115"/>
    <mergeCell ref="BT113:BX113"/>
    <mergeCell ref="A114:C114"/>
    <mergeCell ref="D114:P114"/>
    <mergeCell ref="Q114:U114"/>
    <mergeCell ref="V114:AE114"/>
    <mergeCell ref="AF114:AJ114"/>
    <mergeCell ref="AK114:AO114"/>
    <mergeCell ref="AP114:AT114"/>
    <mergeCell ref="AU114:AY114"/>
    <mergeCell ref="AZ114:BD114"/>
    <mergeCell ref="AP113:AT113"/>
    <mergeCell ref="AU113:AY113"/>
    <mergeCell ref="AZ113:BD113"/>
    <mergeCell ref="BE113:BI113"/>
    <mergeCell ref="BJ113:BN113"/>
    <mergeCell ref="BO113:BS113"/>
    <mergeCell ref="BE112:BI112"/>
    <mergeCell ref="BJ112:BN112"/>
    <mergeCell ref="BO112:BS112"/>
    <mergeCell ref="BT112:BX112"/>
    <mergeCell ref="A113:C113"/>
    <mergeCell ref="D113:P113"/>
    <mergeCell ref="Q113:U113"/>
    <mergeCell ref="V113:AE113"/>
    <mergeCell ref="AF113:AJ113"/>
    <mergeCell ref="AK113:AO113"/>
    <mergeCell ref="A112:C112"/>
    <mergeCell ref="D112:P112"/>
    <mergeCell ref="Q112:U112"/>
    <mergeCell ref="V112:AE112"/>
    <mergeCell ref="AF112:AJ112"/>
    <mergeCell ref="AK112:AO112"/>
    <mergeCell ref="AP112:AT112"/>
    <mergeCell ref="AU112:AY112"/>
    <mergeCell ref="AZ112:BD112"/>
    <mergeCell ref="BD102:BH102"/>
    <mergeCell ref="A102:C102"/>
    <mergeCell ref="D102:T102"/>
    <mergeCell ref="U102:Y102"/>
    <mergeCell ref="Z102:AD102"/>
    <mergeCell ref="AE102:AI102"/>
    <mergeCell ref="BU93:BY93"/>
    <mergeCell ref="AS93:AW93"/>
    <mergeCell ref="AX93:BA93"/>
    <mergeCell ref="BB93:BF93"/>
    <mergeCell ref="BG93:BK93"/>
    <mergeCell ref="BL93:BP93"/>
    <mergeCell ref="BQ93:BT93"/>
    <mergeCell ref="A93:C93"/>
    <mergeCell ref="D93:T93"/>
    <mergeCell ref="U93:Y93"/>
    <mergeCell ref="Z93:AD93"/>
    <mergeCell ref="AE93:AH93"/>
    <mergeCell ref="AI93:AM93"/>
    <mergeCell ref="AN93:AR93"/>
    <mergeCell ref="AW74:BA74"/>
    <mergeCell ref="BB74:BF74"/>
    <mergeCell ref="BG74:BK74"/>
    <mergeCell ref="AW73:BA73"/>
    <mergeCell ref="BB73:BF73"/>
    <mergeCell ref="BG73:BK73"/>
    <mergeCell ref="A74:D74"/>
    <mergeCell ref="E74:W74"/>
    <mergeCell ref="X74:AB74"/>
    <mergeCell ref="AC74:AG74"/>
    <mergeCell ref="AH74:AL74"/>
    <mergeCell ref="AM74:AQ74"/>
    <mergeCell ref="AR74:AV74"/>
    <mergeCell ref="AW72:BA72"/>
    <mergeCell ref="BB72:BF72"/>
    <mergeCell ref="BG72:BK72"/>
    <mergeCell ref="A73:D73"/>
    <mergeCell ref="E73:W73"/>
    <mergeCell ref="X73:AB73"/>
    <mergeCell ref="AC73:AG73"/>
    <mergeCell ref="AH73:AL73"/>
    <mergeCell ref="AM73:AQ73"/>
    <mergeCell ref="AR73:AV73"/>
    <mergeCell ref="E72:W72"/>
    <mergeCell ref="X72:AB72"/>
    <mergeCell ref="AC72:AG72"/>
    <mergeCell ref="AH72:AL72"/>
    <mergeCell ref="AM72:AQ72"/>
    <mergeCell ref="AR72:AV72"/>
    <mergeCell ref="A71:D71"/>
    <mergeCell ref="E71:W71"/>
    <mergeCell ref="X71:AB71"/>
    <mergeCell ref="AC71:AG71"/>
    <mergeCell ref="AH71:AL71"/>
    <mergeCell ref="AM71:AQ71"/>
    <mergeCell ref="AR71:AV71"/>
    <mergeCell ref="BU54:BY54"/>
    <mergeCell ref="AS54:AW54"/>
    <mergeCell ref="AX54:BA54"/>
    <mergeCell ref="BB54:BF54"/>
    <mergeCell ref="BG54:BK54"/>
    <mergeCell ref="BL54:BP54"/>
    <mergeCell ref="BQ54:BT54"/>
    <mergeCell ref="BL53:BP53"/>
    <mergeCell ref="BQ53:BT53"/>
    <mergeCell ref="BU53:BY53"/>
    <mergeCell ref="A54:D54"/>
    <mergeCell ref="E54:T54"/>
    <mergeCell ref="U54:Y54"/>
    <mergeCell ref="Z54:AD54"/>
    <mergeCell ref="AE54:AH54"/>
    <mergeCell ref="AI54:AM54"/>
    <mergeCell ref="AN54:AR54"/>
    <mergeCell ref="AI53:AM53"/>
    <mergeCell ref="AN53:AR53"/>
    <mergeCell ref="AS53:AW53"/>
    <mergeCell ref="AX53:BA53"/>
    <mergeCell ref="BB53:BF53"/>
    <mergeCell ref="BG53:BK53"/>
    <mergeCell ref="BB52:BF52"/>
    <mergeCell ref="BG52:BK52"/>
    <mergeCell ref="BL52:BP52"/>
    <mergeCell ref="BQ52:BT52"/>
    <mergeCell ref="BU52:BY52"/>
    <mergeCell ref="A53:D53"/>
    <mergeCell ref="E53:T53"/>
    <mergeCell ref="U53:Y53"/>
    <mergeCell ref="Z53:AD53"/>
    <mergeCell ref="AE53:AH53"/>
    <mergeCell ref="BU51:BY51"/>
    <mergeCell ref="A52:D52"/>
    <mergeCell ref="E52:T52"/>
    <mergeCell ref="U52:Y52"/>
    <mergeCell ref="Z52:AD52"/>
    <mergeCell ref="AE52:AH52"/>
    <mergeCell ref="AI52:AM52"/>
    <mergeCell ref="AN52:AR52"/>
    <mergeCell ref="AS52:AW52"/>
    <mergeCell ref="AX52:BA52"/>
    <mergeCell ref="AS51:AW51"/>
    <mergeCell ref="AX51:BA51"/>
    <mergeCell ref="BB51:BF51"/>
    <mergeCell ref="BG51:BK51"/>
    <mergeCell ref="BL51:BP51"/>
    <mergeCell ref="BQ51:BT51"/>
    <mergeCell ref="A51:D51"/>
    <mergeCell ref="E51:T51"/>
    <mergeCell ref="U51:Y51"/>
    <mergeCell ref="Z51:AD51"/>
    <mergeCell ref="AE51:AH51"/>
    <mergeCell ref="AI51:AM51"/>
    <mergeCell ref="AN51:AR51"/>
    <mergeCell ref="A40:D40"/>
    <mergeCell ref="E40:W40"/>
    <mergeCell ref="X40:AB40"/>
    <mergeCell ref="AC40:AG40"/>
    <mergeCell ref="AH40:AL40"/>
    <mergeCell ref="AM40:AQ40"/>
    <mergeCell ref="AR40:AV40"/>
    <mergeCell ref="BB31:BF31"/>
    <mergeCell ref="BG31:BK31"/>
    <mergeCell ref="BL31:BP31"/>
    <mergeCell ref="BQ31:BT31"/>
    <mergeCell ref="BU31:BY31"/>
    <mergeCell ref="A261:AA261"/>
    <mergeCell ref="AH261:AP261"/>
    <mergeCell ref="AU261:BF261"/>
    <mergeCell ref="AH262:AP262"/>
    <mergeCell ref="AU262:BF262"/>
    <mergeCell ref="A31:D31"/>
    <mergeCell ref="E31:T31"/>
    <mergeCell ref="U31:Y31"/>
    <mergeCell ref="Z31:AD31"/>
    <mergeCell ref="AE31:AH31"/>
    <mergeCell ref="A254:BL254"/>
    <mergeCell ref="A258:AA258"/>
    <mergeCell ref="AH258:AP258"/>
    <mergeCell ref="AU258:BF258"/>
    <mergeCell ref="AH259:AP259"/>
    <mergeCell ref="AU259:BF259"/>
    <mergeCell ref="AW242:BD242"/>
    <mergeCell ref="BE242:BL242"/>
    <mergeCell ref="A248:BL248"/>
    <mergeCell ref="A249:BL249"/>
    <mergeCell ref="A252:BL252"/>
    <mergeCell ref="A253:BL253"/>
    <mergeCell ref="A243:F243"/>
    <mergeCell ref="G243:S243"/>
    <mergeCell ref="T243:Y243"/>
    <mergeCell ref="Z243:AD243"/>
    <mergeCell ref="AQ241:AV241"/>
    <mergeCell ref="AW241:BD241"/>
    <mergeCell ref="BE241:BL241"/>
    <mergeCell ref="A242:F242"/>
    <mergeCell ref="G242:S242"/>
    <mergeCell ref="T242:Y242"/>
    <mergeCell ref="Z242:AD242"/>
    <mergeCell ref="AE242:AJ242"/>
    <mergeCell ref="AK242:AP242"/>
    <mergeCell ref="AQ242:AV242"/>
    <mergeCell ref="A241:F241"/>
    <mergeCell ref="G241:S241"/>
    <mergeCell ref="T241:Y241"/>
    <mergeCell ref="Z241:AD241"/>
    <mergeCell ref="AE241:AJ241"/>
    <mergeCell ref="AK241:AP241"/>
    <mergeCell ref="BE238:BL239"/>
    <mergeCell ref="A240:F240"/>
    <mergeCell ref="G240:S240"/>
    <mergeCell ref="T240:Y240"/>
    <mergeCell ref="Z240:AD240"/>
    <mergeCell ref="AE240:AJ240"/>
    <mergeCell ref="AK240:AP240"/>
    <mergeCell ref="AQ240:AV240"/>
    <mergeCell ref="AW240:BD240"/>
    <mergeCell ref="BE240:BL240"/>
    <mergeCell ref="A236:BL236"/>
    <mergeCell ref="A237:BL237"/>
    <mergeCell ref="A238:F239"/>
    <mergeCell ref="G238:S239"/>
    <mergeCell ref="T238:Y239"/>
    <mergeCell ref="Z238:AD239"/>
    <mergeCell ref="AE238:AJ239"/>
    <mergeCell ref="AK238:AP239"/>
    <mergeCell ref="AQ238:AV239"/>
    <mergeCell ref="AW238:BD239"/>
    <mergeCell ref="AJ230:AN230"/>
    <mergeCell ref="AO230:AS230"/>
    <mergeCell ref="AT230:AW230"/>
    <mergeCell ref="AX230:BB230"/>
    <mergeCell ref="BC230:BG230"/>
    <mergeCell ref="BH230:BL230"/>
    <mergeCell ref="A230:F230"/>
    <mergeCell ref="G230:P230"/>
    <mergeCell ref="Q230:U230"/>
    <mergeCell ref="V230:Y230"/>
    <mergeCell ref="Z230:AD230"/>
    <mergeCell ref="AE230:AI230"/>
    <mergeCell ref="AJ229:AN229"/>
    <mergeCell ref="AO229:AS229"/>
    <mergeCell ref="AT229:AW229"/>
    <mergeCell ref="AX229:BB229"/>
    <mergeCell ref="BC229:BG229"/>
    <mergeCell ref="BH229:BL229"/>
    <mergeCell ref="A229:F229"/>
    <mergeCell ref="G229:P229"/>
    <mergeCell ref="Q229:U229"/>
    <mergeCell ref="V229:Y229"/>
    <mergeCell ref="Z229:AD229"/>
    <mergeCell ref="AE229:AI229"/>
    <mergeCell ref="AJ228:AN228"/>
    <mergeCell ref="AO228:AS228"/>
    <mergeCell ref="AT228:AW228"/>
    <mergeCell ref="AX228:BB228"/>
    <mergeCell ref="BC228:BG228"/>
    <mergeCell ref="BH228:BL228"/>
    <mergeCell ref="A228:F228"/>
    <mergeCell ref="G228:P228"/>
    <mergeCell ref="Q228:U228"/>
    <mergeCell ref="V228:Y228"/>
    <mergeCell ref="Z228:AD228"/>
    <mergeCell ref="AE228:AI228"/>
    <mergeCell ref="AT226:AW227"/>
    <mergeCell ref="AX226:BG226"/>
    <mergeCell ref="BH226:BL227"/>
    <mergeCell ref="Z227:AD227"/>
    <mergeCell ref="AE227:AI227"/>
    <mergeCell ref="AX227:BB227"/>
    <mergeCell ref="BC227:BG227"/>
    <mergeCell ref="A224:BL224"/>
    <mergeCell ref="A225:F227"/>
    <mergeCell ref="G225:P227"/>
    <mergeCell ref="Q225:AN225"/>
    <mergeCell ref="AO225:BL225"/>
    <mergeCell ref="Q226:U227"/>
    <mergeCell ref="V226:Y227"/>
    <mergeCell ref="Z226:AI226"/>
    <mergeCell ref="AJ226:AN227"/>
    <mergeCell ref="AO226:AS227"/>
    <mergeCell ref="AK217:AP217"/>
    <mergeCell ref="AQ217:AV217"/>
    <mergeCell ref="AW217:BA217"/>
    <mergeCell ref="BB217:BF217"/>
    <mergeCell ref="BG217:BL217"/>
    <mergeCell ref="A223:BL223"/>
    <mergeCell ref="BB218:BF218"/>
    <mergeCell ref="BG218:BL218"/>
    <mergeCell ref="A219:F219"/>
    <mergeCell ref="G219:S219"/>
    <mergeCell ref="AK216:AP216"/>
    <mergeCell ref="AQ216:AV216"/>
    <mergeCell ref="AW216:BA216"/>
    <mergeCell ref="BB216:BF216"/>
    <mergeCell ref="BG216:BL216"/>
    <mergeCell ref="A217:F217"/>
    <mergeCell ref="G217:S217"/>
    <mergeCell ref="T217:Y217"/>
    <mergeCell ref="Z217:AD217"/>
    <mergeCell ref="AE217:AJ217"/>
    <mergeCell ref="AK215:AP215"/>
    <mergeCell ref="AQ215:AV215"/>
    <mergeCell ref="AW215:BA215"/>
    <mergeCell ref="BB215:BF215"/>
    <mergeCell ref="BG215:BL215"/>
    <mergeCell ref="A216:F216"/>
    <mergeCell ref="G216:S216"/>
    <mergeCell ref="T216:Y216"/>
    <mergeCell ref="Z216:AD216"/>
    <mergeCell ref="AE216:AJ216"/>
    <mergeCell ref="AQ213:AV214"/>
    <mergeCell ref="AW213:BF213"/>
    <mergeCell ref="BG213:BL214"/>
    <mergeCell ref="AW214:BA214"/>
    <mergeCell ref="BB214:BF214"/>
    <mergeCell ref="A215:F215"/>
    <mergeCell ref="G215:S215"/>
    <mergeCell ref="T215:Y215"/>
    <mergeCell ref="Z215:AD215"/>
    <mergeCell ref="AE215:AJ215"/>
    <mergeCell ref="A213:F214"/>
    <mergeCell ref="G213:S214"/>
    <mergeCell ref="T213:Y214"/>
    <mergeCell ref="Z213:AD214"/>
    <mergeCell ref="AE213:AJ214"/>
    <mergeCell ref="AK213:AP214"/>
    <mergeCell ref="BP203:BS203"/>
    <mergeCell ref="A206:BL206"/>
    <mergeCell ref="A207:BL207"/>
    <mergeCell ref="A210:BL210"/>
    <mergeCell ref="A211:BL211"/>
    <mergeCell ref="A212:BL212"/>
    <mergeCell ref="AO203:AR203"/>
    <mergeCell ref="AS203:AW203"/>
    <mergeCell ref="AX203:BA203"/>
    <mergeCell ref="BB203:BF203"/>
    <mergeCell ref="BG203:BJ203"/>
    <mergeCell ref="BK203:BO203"/>
    <mergeCell ref="BB202:BF202"/>
    <mergeCell ref="BG202:BJ202"/>
    <mergeCell ref="BK202:BO202"/>
    <mergeCell ref="BP202:BS202"/>
    <mergeCell ref="A203:M203"/>
    <mergeCell ref="N203:U203"/>
    <mergeCell ref="V203:Z203"/>
    <mergeCell ref="AA203:AE203"/>
    <mergeCell ref="AF203:AI203"/>
    <mergeCell ref="AJ203:AN203"/>
    <mergeCell ref="BP201:BS201"/>
    <mergeCell ref="A202:M202"/>
    <mergeCell ref="N202:U202"/>
    <mergeCell ref="V202:Z202"/>
    <mergeCell ref="AA202:AE202"/>
    <mergeCell ref="AF202:AI202"/>
    <mergeCell ref="AJ202:AN202"/>
    <mergeCell ref="AO202:AR202"/>
    <mergeCell ref="AS202:AW202"/>
    <mergeCell ref="AX202:BA202"/>
    <mergeCell ref="AO201:AR201"/>
    <mergeCell ref="AS201:AW201"/>
    <mergeCell ref="AX201:BA201"/>
    <mergeCell ref="BB201:BF201"/>
    <mergeCell ref="BG201:BJ201"/>
    <mergeCell ref="BK201:BO201"/>
    <mergeCell ref="BB200:BF200"/>
    <mergeCell ref="BG200:BJ200"/>
    <mergeCell ref="BK200:BO200"/>
    <mergeCell ref="BP200:BS200"/>
    <mergeCell ref="A201:M201"/>
    <mergeCell ref="N201:U201"/>
    <mergeCell ref="V201:Z201"/>
    <mergeCell ref="AA201:AE201"/>
    <mergeCell ref="AF201:AI201"/>
    <mergeCell ref="AJ201:AN201"/>
    <mergeCell ref="AA200:AE200"/>
    <mergeCell ref="AF200:AI200"/>
    <mergeCell ref="AJ200:AN200"/>
    <mergeCell ref="AO200:AR200"/>
    <mergeCell ref="AS200:AW200"/>
    <mergeCell ref="AX200:BA200"/>
    <mergeCell ref="A197:BL197"/>
    <mergeCell ref="A198:BM198"/>
    <mergeCell ref="A199:M200"/>
    <mergeCell ref="N199:U200"/>
    <mergeCell ref="V199:Z200"/>
    <mergeCell ref="AA199:AI199"/>
    <mergeCell ref="AJ199:AR199"/>
    <mergeCell ref="AS199:BA199"/>
    <mergeCell ref="BB199:BJ199"/>
    <mergeCell ref="BK199:BS199"/>
    <mergeCell ref="AZ193:BD193"/>
    <mergeCell ref="A194:F194"/>
    <mergeCell ref="G194:S194"/>
    <mergeCell ref="T194:Z194"/>
    <mergeCell ref="AA194:AE194"/>
    <mergeCell ref="AF194:AJ194"/>
    <mergeCell ref="AK194:AO194"/>
    <mergeCell ref="AP194:AT194"/>
    <mergeCell ref="AU194:AY194"/>
    <mergeCell ref="AZ194:BD194"/>
    <mergeCell ref="AU192:AY192"/>
    <mergeCell ref="AZ192:BD192"/>
    <mergeCell ref="A193:F193"/>
    <mergeCell ref="G193:S193"/>
    <mergeCell ref="T193:Z193"/>
    <mergeCell ref="AA193:AE193"/>
    <mergeCell ref="AF193:AJ193"/>
    <mergeCell ref="AK193:AO193"/>
    <mergeCell ref="AP193:AT193"/>
    <mergeCell ref="AU193:AY193"/>
    <mergeCell ref="AP191:AT191"/>
    <mergeCell ref="AU191:AY191"/>
    <mergeCell ref="AZ191:BD191"/>
    <mergeCell ref="A192:F192"/>
    <mergeCell ref="G192:S192"/>
    <mergeCell ref="T192:Z192"/>
    <mergeCell ref="AA192:AE192"/>
    <mergeCell ref="AF192:AJ192"/>
    <mergeCell ref="AK192:AO192"/>
    <mergeCell ref="AP192:AT192"/>
    <mergeCell ref="A188:BL188"/>
    <mergeCell ref="A189:BD189"/>
    <mergeCell ref="A190:F191"/>
    <mergeCell ref="G190:S191"/>
    <mergeCell ref="T190:Z191"/>
    <mergeCell ref="AA190:AO190"/>
    <mergeCell ref="AP190:BD190"/>
    <mergeCell ref="AA191:AE191"/>
    <mergeCell ref="AF191:AJ191"/>
    <mergeCell ref="AK191:AO191"/>
    <mergeCell ref="AP186:AT186"/>
    <mergeCell ref="AU186:AY186"/>
    <mergeCell ref="AZ186:BD186"/>
    <mergeCell ref="BE186:BI186"/>
    <mergeCell ref="BJ186:BN186"/>
    <mergeCell ref="BO186:BS186"/>
    <mergeCell ref="A186:F186"/>
    <mergeCell ref="G186:S186"/>
    <mergeCell ref="T186:Z186"/>
    <mergeCell ref="AA186:AE186"/>
    <mergeCell ref="AF186:AJ186"/>
    <mergeCell ref="AK186:AO186"/>
    <mergeCell ref="AP185:AT185"/>
    <mergeCell ref="AU185:AY185"/>
    <mergeCell ref="AZ185:BD185"/>
    <mergeCell ref="BE185:BI185"/>
    <mergeCell ref="BJ185:BN185"/>
    <mergeCell ref="BO185:BS185"/>
    <mergeCell ref="A185:F185"/>
    <mergeCell ref="G185:S185"/>
    <mergeCell ref="T185:Z185"/>
    <mergeCell ref="AA185:AE185"/>
    <mergeCell ref="AF185:AJ185"/>
    <mergeCell ref="AK185:AO185"/>
    <mergeCell ref="AP184:AT184"/>
    <mergeCell ref="AU184:AY184"/>
    <mergeCell ref="AZ184:BD184"/>
    <mergeCell ref="BE184:BI184"/>
    <mergeCell ref="BJ184:BN184"/>
    <mergeCell ref="BO184:BS184"/>
    <mergeCell ref="A184:F184"/>
    <mergeCell ref="G184:S184"/>
    <mergeCell ref="T184:Z184"/>
    <mergeCell ref="AA184:AE184"/>
    <mergeCell ref="AF184:AJ184"/>
    <mergeCell ref="AK184:AO184"/>
    <mergeCell ref="AP183:AT183"/>
    <mergeCell ref="AU183:AY183"/>
    <mergeCell ref="AZ183:BD183"/>
    <mergeCell ref="BE183:BI183"/>
    <mergeCell ref="BJ183:BN183"/>
    <mergeCell ref="BO183:BS183"/>
    <mergeCell ref="A181:BS181"/>
    <mergeCell ref="A182:F183"/>
    <mergeCell ref="G182:S183"/>
    <mergeCell ref="T182:Z183"/>
    <mergeCell ref="AA182:AO182"/>
    <mergeCell ref="AP182:BD182"/>
    <mergeCell ref="BE182:BS182"/>
    <mergeCell ref="AA183:AE183"/>
    <mergeCell ref="AF183:AJ183"/>
    <mergeCell ref="AK183:AO183"/>
    <mergeCell ref="BA174:BC174"/>
    <mergeCell ref="BD174:BF174"/>
    <mergeCell ref="BG174:BI174"/>
    <mergeCell ref="BJ174:BL174"/>
    <mergeCell ref="A179:BL179"/>
    <mergeCell ref="A180:BS180"/>
    <mergeCell ref="A175:C175"/>
    <mergeCell ref="D175:V175"/>
    <mergeCell ref="W175:Y175"/>
    <mergeCell ref="Z175:AB175"/>
    <mergeCell ref="AI174:AK174"/>
    <mergeCell ref="AL174:AN174"/>
    <mergeCell ref="AO174:AQ174"/>
    <mergeCell ref="AR174:AT174"/>
    <mergeCell ref="AU174:AW174"/>
    <mergeCell ref="AX174:AZ174"/>
    <mergeCell ref="BA173:BC173"/>
    <mergeCell ref="BD173:BF173"/>
    <mergeCell ref="BG173:BI173"/>
    <mergeCell ref="BJ173:BL173"/>
    <mergeCell ref="A174:C174"/>
    <mergeCell ref="D174:V174"/>
    <mergeCell ref="W174:Y174"/>
    <mergeCell ref="Z174:AB174"/>
    <mergeCell ref="AC174:AE174"/>
    <mergeCell ref="AF174:AH174"/>
    <mergeCell ref="AI173:AK173"/>
    <mergeCell ref="AL173:AN173"/>
    <mergeCell ref="AO173:AQ173"/>
    <mergeCell ref="AR173:AT173"/>
    <mergeCell ref="AU173:AW173"/>
    <mergeCell ref="AX173:AZ173"/>
    <mergeCell ref="BA172:BC172"/>
    <mergeCell ref="BD172:BF172"/>
    <mergeCell ref="BG172:BI172"/>
    <mergeCell ref="BJ172:BL172"/>
    <mergeCell ref="A173:C173"/>
    <mergeCell ref="D173:V173"/>
    <mergeCell ref="W173:Y173"/>
    <mergeCell ref="Z173:AB173"/>
    <mergeCell ref="AC173:AE173"/>
    <mergeCell ref="AF173:AH173"/>
    <mergeCell ref="AI172:AK172"/>
    <mergeCell ref="AL172:AN172"/>
    <mergeCell ref="AO172:AQ172"/>
    <mergeCell ref="AR172:AT172"/>
    <mergeCell ref="AU172:AW172"/>
    <mergeCell ref="AX172:AZ172"/>
    <mergeCell ref="A172:C172"/>
    <mergeCell ref="D172:V172"/>
    <mergeCell ref="W172:Y172"/>
    <mergeCell ref="Z172:AB172"/>
    <mergeCell ref="AC172:AE172"/>
    <mergeCell ref="AF172:AH172"/>
    <mergeCell ref="BJ170:BL171"/>
    <mergeCell ref="W171:Y171"/>
    <mergeCell ref="Z171:AB171"/>
    <mergeCell ref="AC171:AE171"/>
    <mergeCell ref="AF171:AH171"/>
    <mergeCell ref="AI171:AK171"/>
    <mergeCell ref="AL171:AN171"/>
    <mergeCell ref="AO171:AQ171"/>
    <mergeCell ref="AR171:AT171"/>
    <mergeCell ref="BG169:BL169"/>
    <mergeCell ref="W170:AB170"/>
    <mergeCell ref="AC170:AH170"/>
    <mergeCell ref="AI170:AN170"/>
    <mergeCell ref="AO170:AT170"/>
    <mergeCell ref="AU170:AW171"/>
    <mergeCell ref="AX170:AZ171"/>
    <mergeCell ref="BA170:BC171"/>
    <mergeCell ref="BD170:BF171"/>
    <mergeCell ref="BG170:BI171"/>
    <mergeCell ref="A169:C171"/>
    <mergeCell ref="D169:V171"/>
    <mergeCell ref="W169:AH169"/>
    <mergeCell ref="AI169:AT169"/>
    <mergeCell ref="AU169:AZ169"/>
    <mergeCell ref="BA169:BF169"/>
    <mergeCell ref="AT154:AX154"/>
    <mergeCell ref="AY154:BC154"/>
    <mergeCell ref="BD154:BH154"/>
    <mergeCell ref="BI154:BM154"/>
    <mergeCell ref="BN154:BR154"/>
    <mergeCell ref="A168:BL168"/>
    <mergeCell ref="AT155:AX155"/>
    <mergeCell ref="AY155:BC155"/>
    <mergeCell ref="BD155:BH155"/>
    <mergeCell ref="BI155:BM155"/>
    <mergeCell ref="A154:T154"/>
    <mergeCell ref="U154:Y154"/>
    <mergeCell ref="Z154:AD154"/>
    <mergeCell ref="AE154:AI154"/>
    <mergeCell ref="AJ154:AN154"/>
    <mergeCell ref="AO154:AS154"/>
    <mergeCell ref="AO153:AS153"/>
    <mergeCell ref="AT153:AX153"/>
    <mergeCell ref="AY153:BC153"/>
    <mergeCell ref="BD153:BH153"/>
    <mergeCell ref="BI153:BM153"/>
    <mergeCell ref="BN153:BR153"/>
    <mergeCell ref="AT152:AX152"/>
    <mergeCell ref="AY152:BC152"/>
    <mergeCell ref="BD152:BH152"/>
    <mergeCell ref="BI152:BM152"/>
    <mergeCell ref="BN152:BR152"/>
    <mergeCell ref="A153:T153"/>
    <mergeCell ref="U153:Y153"/>
    <mergeCell ref="Z153:AD153"/>
    <mergeCell ref="AE153:AI153"/>
    <mergeCell ref="AJ153:AN153"/>
    <mergeCell ref="A152:T152"/>
    <mergeCell ref="U152:Y152"/>
    <mergeCell ref="Z152:AD152"/>
    <mergeCell ref="AE152:AI152"/>
    <mergeCell ref="AJ152:AN152"/>
    <mergeCell ref="AO152:AS152"/>
    <mergeCell ref="AO151:AS151"/>
    <mergeCell ref="AT151:AX151"/>
    <mergeCell ref="AY151:BC151"/>
    <mergeCell ref="BD151:BH151"/>
    <mergeCell ref="BI151:BM151"/>
    <mergeCell ref="BN151:BR151"/>
    <mergeCell ref="A150:T151"/>
    <mergeCell ref="U150:AD150"/>
    <mergeCell ref="AE150:AN150"/>
    <mergeCell ref="AO150:AX150"/>
    <mergeCell ref="AY150:BH150"/>
    <mergeCell ref="BI150:BR150"/>
    <mergeCell ref="U151:Y151"/>
    <mergeCell ref="Z151:AD151"/>
    <mergeCell ref="AE151:AI151"/>
    <mergeCell ref="AJ151:AN151"/>
    <mergeCell ref="AP132:AT132"/>
    <mergeCell ref="AU132:AY132"/>
    <mergeCell ref="AZ132:BD132"/>
    <mergeCell ref="BE132:BI132"/>
    <mergeCell ref="A148:BL148"/>
    <mergeCell ref="A149:BR149"/>
    <mergeCell ref="AP133:AT133"/>
    <mergeCell ref="AU133:AY133"/>
    <mergeCell ref="AZ133:BD133"/>
    <mergeCell ref="BE133:BI133"/>
    <mergeCell ref="AP131:AT131"/>
    <mergeCell ref="AU131:AY131"/>
    <mergeCell ref="AZ131:BD131"/>
    <mergeCell ref="BE131:BI131"/>
    <mergeCell ref="A132:C132"/>
    <mergeCell ref="D132:P132"/>
    <mergeCell ref="Q132:U132"/>
    <mergeCell ref="V132:AE132"/>
    <mergeCell ref="AF132:AJ132"/>
    <mergeCell ref="AK132:AO132"/>
    <mergeCell ref="AP130:AT130"/>
    <mergeCell ref="AU130:AY130"/>
    <mergeCell ref="AZ130:BD130"/>
    <mergeCell ref="BE130:BI130"/>
    <mergeCell ref="A131:C131"/>
    <mergeCell ref="D131:P131"/>
    <mergeCell ref="Q131:U131"/>
    <mergeCell ref="V131:AE131"/>
    <mergeCell ref="AF131:AJ131"/>
    <mergeCell ref="AK131:AO131"/>
    <mergeCell ref="AP129:AT129"/>
    <mergeCell ref="AU129:AY129"/>
    <mergeCell ref="AZ129:BD129"/>
    <mergeCell ref="BE129:BI129"/>
    <mergeCell ref="A130:C130"/>
    <mergeCell ref="D130:P130"/>
    <mergeCell ref="Q130:U130"/>
    <mergeCell ref="V130:AE130"/>
    <mergeCell ref="AF130:AJ130"/>
    <mergeCell ref="AK130:AO130"/>
    <mergeCell ref="BT111:BX111"/>
    <mergeCell ref="A127:BL127"/>
    <mergeCell ref="A128:C129"/>
    <mergeCell ref="D128:P129"/>
    <mergeCell ref="Q128:U129"/>
    <mergeCell ref="V128:AE129"/>
    <mergeCell ref="AF128:AT128"/>
    <mergeCell ref="AU128:BI128"/>
    <mergeCell ref="AF129:AJ129"/>
    <mergeCell ref="AK129:AO129"/>
    <mergeCell ref="AP111:AT111"/>
    <mergeCell ref="AU111:AY111"/>
    <mergeCell ref="AZ111:BD111"/>
    <mergeCell ref="BE111:BI111"/>
    <mergeCell ref="BJ111:BN111"/>
    <mergeCell ref="BO111:BS111"/>
    <mergeCell ref="BE110:BI110"/>
    <mergeCell ref="BJ110:BN110"/>
    <mergeCell ref="BO110:BS110"/>
    <mergeCell ref="BT110:BX110"/>
    <mergeCell ref="A111:C111"/>
    <mergeCell ref="D111:P111"/>
    <mergeCell ref="Q111:U111"/>
    <mergeCell ref="V111:AE111"/>
    <mergeCell ref="AF111:AJ111"/>
    <mergeCell ref="AK111:AO111"/>
    <mergeCell ref="BT109:BX109"/>
    <mergeCell ref="A110:C110"/>
    <mergeCell ref="D110:P110"/>
    <mergeCell ref="Q110:U110"/>
    <mergeCell ref="V110:AE110"/>
    <mergeCell ref="AF110:AJ110"/>
    <mergeCell ref="AK110:AO110"/>
    <mergeCell ref="AP110:AT110"/>
    <mergeCell ref="AU110:AY110"/>
    <mergeCell ref="AZ110:BD110"/>
    <mergeCell ref="AP109:AT109"/>
    <mergeCell ref="AU109:AY109"/>
    <mergeCell ref="AZ109:BD109"/>
    <mergeCell ref="BE109:BI109"/>
    <mergeCell ref="BJ109:BN109"/>
    <mergeCell ref="BO109:BS109"/>
    <mergeCell ref="A109:C109"/>
    <mergeCell ref="D109:P109"/>
    <mergeCell ref="Q109:U109"/>
    <mergeCell ref="V109:AE109"/>
    <mergeCell ref="AF109:AJ109"/>
    <mergeCell ref="AK109:AO109"/>
    <mergeCell ref="BJ107:BX107"/>
    <mergeCell ref="AF108:AJ108"/>
    <mergeCell ref="AK108:AO108"/>
    <mergeCell ref="AP108:AT108"/>
    <mergeCell ref="AU108:AY108"/>
    <mergeCell ref="AZ108:BD108"/>
    <mergeCell ref="BE108:BI108"/>
    <mergeCell ref="BJ108:BN108"/>
    <mergeCell ref="BO108:BS108"/>
    <mergeCell ref="BT108:BX108"/>
    <mergeCell ref="A107:C108"/>
    <mergeCell ref="D107:P108"/>
    <mergeCell ref="Q107:U108"/>
    <mergeCell ref="V107:AE108"/>
    <mergeCell ref="AF107:AT107"/>
    <mergeCell ref="AU107:BI107"/>
    <mergeCell ref="AO101:AS101"/>
    <mergeCell ref="AT101:AX101"/>
    <mergeCell ref="AY101:BC101"/>
    <mergeCell ref="BD101:BH101"/>
    <mergeCell ref="A105:BL105"/>
    <mergeCell ref="A106:BL106"/>
    <mergeCell ref="AJ102:AN102"/>
    <mergeCell ref="AO102:AS102"/>
    <mergeCell ref="AT102:AX102"/>
    <mergeCell ref="AY102:BC102"/>
    <mergeCell ref="AO100:AS100"/>
    <mergeCell ref="AT100:AX100"/>
    <mergeCell ref="AY100:BC100"/>
    <mergeCell ref="BD100:BH100"/>
    <mergeCell ref="A101:C101"/>
    <mergeCell ref="D101:T101"/>
    <mergeCell ref="U101:Y101"/>
    <mergeCell ref="Z101:AD101"/>
    <mergeCell ref="AE101:AI101"/>
    <mergeCell ref="AJ101:AN101"/>
    <mergeCell ref="AO99:AS99"/>
    <mergeCell ref="AT99:AX99"/>
    <mergeCell ref="AY99:BC99"/>
    <mergeCell ref="BD99:BH99"/>
    <mergeCell ref="A100:C100"/>
    <mergeCell ref="D100:T100"/>
    <mergeCell ref="U100:Y100"/>
    <mergeCell ref="Z100:AD100"/>
    <mergeCell ref="AE100:AI100"/>
    <mergeCell ref="AJ100:AN100"/>
    <mergeCell ref="A99:C99"/>
    <mergeCell ref="D99:T99"/>
    <mergeCell ref="U99:Y99"/>
    <mergeCell ref="Z99:AD99"/>
    <mergeCell ref="AE99:AI99"/>
    <mergeCell ref="AJ99:AN99"/>
    <mergeCell ref="AE98:AI98"/>
    <mergeCell ref="AJ98:AN98"/>
    <mergeCell ref="AO98:AS98"/>
    <mergeCell ref="AT98:AX98"/>
    <mergeCell ref="AY98:BC98"/>
    <mergeCell ref="BD98:BH98"/>
    <mergeCell ref="BQ92:BT92"/>
    <mergeCell ref="BU92:BY92"/>
    <mergeCell ref="A95:BL95"/>
    <mergeCell ref="A96:BH96"/>
    <mergeCell ref="A97:C98"/>
    <mergeCell ref="D97:T98"/>
    <mergeCell ref="U97:AN97"/>
    <mergeCell ref="AO97:BH97"/>
    <mergeCell ref="U98:Y98"/>
    <mergeCell ref="Z98:AD98"/>
    <mergeCell ref="AN92:AR92"/>
    <mergeCell ref="AS92:AW92"/>
    <mergeCell ref="AX92:BA92"/>
    <mergeCell ref="BB92:BF92"/>
    <mergeCell ref="BG92:BK92"/>
    <mergeCell ref="BL92:BP92"/>
    <mergeCell ref="A92:C92"/>
    <mergeCell ref="D92:T92"/>
    <mergeCell ref="U92:Y92"/>
    <mergeCell ref="Z92:AD92"/>
    <mergeCell ref="AE92:AH92"/>
    <mergeCell ref="AI92:AM92"/>
    <mergeCell ref="AX91:BA91"/>
    <mergeCell ref="BB91:BF91"/>
    <mergeCell ref="BG91:BK91"/>
    <mergeCell ref="BL91:BP91"/>
    <mergeCell ref="BQ91:BT91"/>
    <mergeCell ref="BU91:BY91"/>
    <mergeCell ref="BQ90:BT90"/>
    <mergeCell ref="BU90:BY90"/>
    <mergeCell ref="A91:C91"/>
    <mergeCell ref="D91:T91"/>
    <mergeCell ref="U91:Y91"/>
    <mergeCell ref="Z91:AD91"/>
    <mergeCell ref="AE91:AH91"/>
    <mergeCell ref="AI91:AM91"/>
    <mergeCell ref="AN91:AR91"/>
    <mergeCell ref="AS91:AW91"/>
    <mergeCell ref="AN90:AR90"/>
    <mergeCell ref="AS90:AW90"/>
    <mergeCell ref="AX90:BA90"/>
    <mergeCell ref="BB90:BF90"/>
    <mergeCell ref="BG90:BK90"/>
    <mergeCell ref="BL90:BP90"/>
    <mergeCell ref="A90:C90"/>
    <mergeCell ref="D90:T90"/>
    <mergeCell ref="U90:Y90"/>
    <mergeCell ref="Z90:AD90"/>
    <mergeCell ref="AE90:AH90"/>
    <mergeCell ref="AI90:AM90"/>
    <mergeCell ref="AX89:BA89"/>
    <mergeCell ref="BB89:BF89"/>
    <mergeCell ref="BG89:BK89"/>
    <mergeCell ref="BL89:BP89"/>
    <mergeCell ref="BQ89:BT89"/>
    <mergeCell ref="BU89:BY89"/>
    <mergeCell ref="U89:Y89"/>
    <mergeCell ref="Z89:AD89"/>
    <mergeCell ref="AE89:AH89"/>
    <mergeCell ref="AI89:AM89"/>
    <mergeCell ref="AN89:AR89"/>
    <mergeCell ref="AS89:AW89"/>
    <mergeCell ref="BB82:BF82"/>
    <mergeCell ref="BG82:BK82"/>
    <mergeCell ref="A85:BL85"/>
    <mergeCell ref="A86:BL86"/>
    <mergeCell ref="A87:BY87"/>
    <mergeCell ref="A88:C89"/>
    <mergeCell ref="D88:T89"/>
    <mergeCell ref="U88:AM88"/>
    <mergeCell ref="AN88:BF88"/>
    <mergeCell ref="BG88:BY88"/>
    <mergeCell ref="BB81:BF81"/>
    <mergeCell ref="BG81:BK81"/>
    <mergeCell ref="A82:E82"/>
    <mergeCell ref="F82:W82"/>
    <mergeCell ref="X82:AB82"/>
    <mergeCell ref="AC82:AG82"/>
    <mergeCell ref="AH82:AL82"/>
    <mergeCell ref="AM82:AQ82"/>
    <mergeCell ref="AR82:AV82"/>
    <mergeCell ref="AW82:BA82"/>
    <mergeCell ref="BB80:BF80"/>
    <mergeCell ref="BG80:BK80"/>
    <mergeCell ref="A81:E81"/>
    <mergeCell ref="F81:W81"/>
    <mergeCell ref="X81:AB81"/>
    <mergeCell ref="AC81:AG81"/>
    <mergeCell ref="AH81:AL81"/>
    <mergeCell ref="AM81:AQ81"/>
    <mergeCell ref="AR81:AV81"/>
    <mergeCell ref="AW81:BA81"/>
    <mergeCell ref="BB79:BF79"/>
    <mergeCell ref="BG79:BK79"/>
    <mergeCell ref="A80:E80"/>
    <mergeCell ref="F80:W80"/>
    <mergeCell ref="X80:AB80"/>
    <mergeCell ref="AC80:AG80"/>
    <mergeCell ref="AH80:AL80"/>
    <mergeCell ref="AM80:AQ80"/>
    <mergeCell ref="AR80:AV80"/>
    <mergeCell ref="AW80:BA80"/>
    <mergeCell ref="A78:E79"/>
    <mergeCell ref="F78:W79"/>
    <mergeCell ref="X78:AQ78"/>
    <mergeCell ref="AR78:BK78"/>
    <mergeCell ref="X79:AB79"/>
    <mergeCell ref="AC79:AG79"/>
    <mergeCell ref="AH79:AL79"/>
    <mergeCell ref="AM79:AQ79"/>
    <mergeCell ref="AR79:AV79"/>
    <mergeCell ref="AW79:BA79"/>
    <mergeCell ref="AR70:AV70"/>
    <mergeCell ref="AW70:BA70"/>
    <mergeCell ref="BB70:BF70"/>
    <mergeCell ref="BG70:BK70"/>
    <mergeCell ref="A76:BL76"/>
    <mergeCell ref="A77:BK77"/>
    <mergeCell ref="AW71:BA71"/>
    <mergeCell ref="BB71:BF71"/>
    <mergeCell ref="BG71:BK71"/>
    <mergeCell ref="A72:D72"/>
    <mergeCell ref="AR69:AV69"/>
    <mergeCell ref="AW69:BA69"/>
    <mergeCell ref="BB69:BF69"/>
    <mergeCell ref="BG69:BK69"/>
    <mergeCell ref="A70:D70"/>
    <mergeCell ref="E70:W70"/>
    <mergeCell ref="X70:AB70"/>
    <mergeCell ref="AC70:AG70"/>
    <mergeCell ref="AH70:AL70"/>
    <mergeCell ref="AM70:AQ70"/>
    <mergeCell ref="AR68:AV68"/>
    <mergeCell ref="AW68:BA68"/>
    <mergeCell ref="BB68:BF68"/>
    <mergeCell ref="BG68:BK68"/>
    <mergeCell ref="A69:D69"/>
    <mergeCell ref="E69:W69"/>
    <mergeCell ref="X69:AB69"/>
    <mergeCell ref="AC69:AG69"/>
    <mergeCell ref="AH69:AL69"/>
    <mergeCell ref="AM69:AQ69"/>
    <mergeCell ref="A68:D68"/>
    <mergeCell ref="E68:W68"/>
    <mergeCell ref="X68:AB68"/>
    <mergeCell ref="AC68:AG68"/>
    <mergeCell ref="AH68:AL68"/>
    <mergeCell ref="AM68:AQ68"/>
    <mergeCell ref="AH67:AL67"/>
    <mergeCell ref="AM67:AQ67"/>
    <mergeCell ref="AR67:AV67"/>
    <mergeCell ref="AW67:BA67"/>
    <mergeCell ref="BB67:BF67"/>
    <mergeCell ref="BG67:BK67"/>
    <mergeCell ref="BQ62:BT62"/>
    <mergeCell ref="BU62:BY62"/>
    <mergeCell ref="A64:BL64"/>
    <mergeCell ref="A65:BK65"/>
    <mergeCell ref="A66:D67"/>
    <mergeCell ref="E66:W67"/>
    <mergeCell ref="X66:AQ66"/>
    <mergeCell ref="AR66:BK66"/>
    <mergeCell ref="X67:AB67"/>
    <mergeCell ref="AC67:AG67"/>
    <mergeCell ref="AN62:AR62"/>
    <mergeCell ref="AS62:AW62"/>
    <mergeCell ref="AX62:BA62"/>
    <mergeCell ref="BB62:BF62"/>
    <mergeCell ref="BG62:BK62"/>
    <mergeCell ref="BL62:BP62"/>
    <mergeCell ref="A62:E62"/>
    <mergeCell ref="F62:T62"/>
    <mergeCell ref="U62:Y62"/>
    <mergeCell ref="Z62:AD62"/>
    <mergeCell ref="AE62:AH62"/>
    <mergeCell ref="AI62:AM62"/>
    <mergeCell ref="AX61:BA61"/>
    <mergeCell ref="BB61:BF61"/>
    <mergeCell ref="BG61:BK61"/>
    <mergeCell ref="BL61:BP61"/>
    <mergeCell ref="BQ61:BT61"/>
    <mergeCell ref="BU61:BY61"/>
    <mergeCell ref="BQ60:BT60"/>
    <mergeCell ref="BU60:BY60"/>
    <mergeCell ref="A61:E61"/>
    <mergeCell ref="F61:T61"/>
    <mergeCell ref="U61:Y61"/>
    <mergeCell ref="Z61:AD61"/>
    <mergeCell ref="AE61:AH61"/>
    <mergeCell ref="AI61:AM61"/>
    <mergeCell ref="AN61:AR61"/>
    <mergeCell ref="AS61:AW61"/>
    <mergeCell ref="AN60:AR60"/>
    <mergeCell ref="AS60:AW60"/>
    <mergeCell ref="AX60:BA60"/>
    <mergeCell ref="BB60:BF60"/>
    <mergeCell ref="BG60:BK60"/>
    <mergeCell ref="BL60:BP60"/>
    <mergeCell ref="BG59:BK59"/>
    <mergeCell ref="BL59:BP59"/>
    <mergeCell ref="BQ59:BT59"/>
    <mergeCell ref="BU59:BY59"/>
    <mergeCell ref="A60:E60"/>
    <mergeCell ref="F60:T60"/>
    <mergeCell ref="U60:Y60"/>
    <mergeCell ref="Z60:AD60"/>
    <mergeCell ref="AE60:AH60"/>
    <mergeCell ref="AI60:AM60"/>
    <mergeCell ref="AE59:AH59"/>
    <mergeCell ref="AI59:AM59"/>
    <mergeCell ref="AN59:AR59"/>
    <mergeCell ref="AS59:AW59"/>
    <mergeCell ref="AX59:BA59"/>
    <mergeCell ref="BB59:BF59"/>
    <mergeCell ref="BU50:BY50"/>
    <mergeCell ref="A56:BL56"/>
    <mergeCell ref="A57:BY57"/>
    <mergeCell ref="A58:E59"/>
    <mergeCell ref="F58:T59"/>
    <mergeCell ref="U58:AM58"/>
    <mergeCell ref="AN58:BF58"/>
    <mergeCell ref="BG58:BY58"/>
    <mergeCell ref="U59:Y59"/>
    <mergeCell ref="Z59:AD59"/>
    <mergeCell ref="AS50:AW50"/>
    <mergeCell ref="AX50:BA50"/>
    <mergeCell ref="BB50:BF50"/>
    <mergeCell ref="BG50:BK50"/>
    <mergeCell ref="BL50:BP50"/>
    <mergeCell ref="BQ50:BT50"/>
    <mergeCell ref="BL49:BP49"/>
    <mergeCell ref="BQ49:BT49"/>
    <mergeCell ref="BU49:BY49"/>
    <mergeCell ref="A50:D50"/>
    <mergeCell ref="E50:T50"/>
    <mergeCell ref="U50:Y50"/>
    <mergeCell ref="Z50:AD50"/>
    <mergeCell ref="AE50:AH50"/>
    <mergeCell ref="AI50:AM50"/>
    <mergeCell ref="AN50:AR50"/>
    <mergeCell ref="AI49:AM49"/>
    <mergeCell ref="AN49:AR49"/>
    <mergeCell ref="AS49:AW49"/>
    <mergeCell ref="AX49:BA49"/>
    <mergeCell ref="BB49:BF49"/>
    <mergeCell ref="BG49:BK49"/>
    <mergeCell ref="BB48:BF48"/>
    <mergeCell ref="BG48:BK48"/>
    <mergeCell ref="BL48:BP48"/>
    <mergeCell ref="BQ48:BT48"/>
    <mergeCell ref="BU48:BY48"/>
    <mergeCell ref="A49:D49"/>
    <mergeCell ref="E49:T49"/>
    <mergeCell ref="U49:Y49"/>
    <mergeCell ref="Z49:AD49"/>
    <mergeCell ref="AE49:AH49"/>
    <mergeCell ref="BU47:BY47"/>
    <mergeCell ref="A48:D48"/>
    <mergeCell ref="E48:T48"/>
    <mergeCell ref="U48:Y48"/>
    <mergeCell ref="Z48:AD48"/>
    <mergeCell ref="AE48:AH48"/>
    <mergeCell ref="AI48:AM48"/>
    <mergeCell ref="AN48:AR48"/>
    <mergeCell ref="AS48:AW48"/>
    <mergeCell ref="AX48:BA48"/>
    <mergeCell ref="AS47:AW47"/>
    <mergeCell ref="AX47:BA47"/>
    <mergeCell ref="BB47:BF47"/>
    <mergeCell ref="BG47:BK47"/>
    <mergeCell ref="BL47:BP47"/>
    <mergeCell ref="BQ47:BT47"/>
    <mergeCell ref="A46:D47"/>
    <mergeCell ref="E46:T47"/>
    <mergeCell ref="U46:AM46"/>
    <mergeCell ref="AN46:BF46"/>
    <mergeCell ref="BG46:BY46"/>
    <mergeCell ref="U47:Y47"/>
    <mergeCell ref="Z47:AD47"/>
    <mergeCell ref="AE47:AH47"/>
    <mergeCell ref="AI47:AM47"/>
    <mergeCell ref="AN47:AR47"/>
    <mergeCell ref="AW39:BA39"/>
    <mergeCell ref="BB39:BF39"/>
    <mergeCell ref="BG39:BK39"/>
    <mergeCell ref="A43:BY43"/>
    <mergeCell ref="A44:BY44"/>
    <mergeCell ref="A45:BY45"/>
    <mergeCell ref="AW40:BA40"/>
    <mergeCell ref="BB40:BF40"/>
    <mergeCell ref="BG40:BK40"/>
    <mergeCell ref="AW38:BA38"/>
    <mergeCell ref="BB38:BF38"/>
    <mergeCell ref="BG38:BK38"/>
    <mergeCell ref="A39:D39"/>
    <mergeCell ref="E39:W39"/>
    <mergeCell ref="X39:AB39"/>
    <mergeCell ref="AC39:AG39"/>
    <mergeCell ref="AH39:AL39"/>
    <mergeCell ref="AM39:AQ39"/>
    <mergeCell ref="AR39:AV39"/>
    <mergeCell ref="AW37:BA37"/>
    <mergeCell ref="BB37:BF37"/>
    <mergeCell ref="BG37:BK37"/>
    <mergeCell ref="A38:D38"/>
    <mergeCell ref="E38:W38"/>
    <mergeCell ref="X38:AB38"/>
    <mergeCell ref="AC38:AG38"/>
    <mergeCell ref="AH38:AL38"/>
    <mergeCell ref="AM38:AQ38"/>
    <mergeCell ref="AR38:AV38"/>
    <mergeCell ref="AW36:BA36"/>
    <mergeCell ref="BB36:BF36"/>
    <mergeCell ref="BG36:BK36"/>
    <mergeCell ref="A37:D37"/>
    <mergeCell ref="E37:W37"/>
    <mergeCell ref="X37:AB37"/>
    <mergeCell ref="AC37:AG37"/>
    <mergeCell ref="AH37:AL37"/>
    <mergeCell ref="AM37:AQ37"/>
    <mergeCell ref="AR37:AV37"/>
    <mergeCell ref="A34:BK34"/>
    <mergeCell ref="A35:D36"/>
    <mergeCell ref="E35:W36"/>
    <mergeCell ref="X35:AQ35"/>
    <mergeCell ref="AR35:BK35"/>
    <mergeCell ref="X36:AB36"/>
    <mergeCell ref="AC36:AG36"/>
    <mergeCell ref="AH36:AL36"/>
    <mergeCell ref="AM36:AQ36"/>
    <mergeCell ref="AR36:AV36"/>
    <mergeCell ref="BB30:BF30"/>
    <mergeCell ref="BG30:BK30"/>
    <mergeCell ref="BL30:BP30"/>
    <mergeCell ref="BQ30:BT30"/>
    <mergeCell ref="BU30:BY30"/>
    <mergeCell ref="A33:BL33"/>
    <mergeCell ref="AI31:AM31"/>
    <mergeCell ref="AN31:AR31"/>
    <mergeCell ref="AS31:AW31"/>
    <mergeCell ref="AX31:BA31"/>
    <mergeCell ref="BU29:BY29"/>
    <mergeCell ref="A30:D30"/>
    <mergeCell ref="E30:T30"/>
    <mergeCell ref="U30:Y30"/>
    <mergeCell ref="Z30:AD30"/>
    <mergeCell ref="AE30:AH30"/>
    <mergeCell ref="AI30:AM30"/>
    <mergeCell ref="AN30:AR30"/>
    <mergeCell ref="AS30:AW30"/>
    <mergeCell ref="AX30:BA30"/>
    <mergeCell ref="AS29:AW29"/>
    <mergeCell ref="AX29:BA29"/>
    <mergeCell ref="BB29:BF29"/>
    <mergeCell ref="BG29:BK29"/>
    <mergeCell ref="BL29:BP29"/>
    <mergeCell ref="BQ29:BT29"/>
    <mergeCell ref="BL28:BP28"/>
    <mergeCell ref="BQ28:BT28"/>
    <mergeCell ref="BU28:BY28"/>
    <mergeCell ref="A29:D29"/>
    <mergeCell ref="E29:T29"/>
    <mergeCell ref="U29:Y29"/>
    <mergeCell ref="Z29:AD29"/>
    <mergeCell ref="AE29:AH29"/>
    <mergeCell ref="AI29:AM29"/>
    <mergeCell ref="AN29:AR29"/>
    <mergeCell ref="AI28:AM28"/>
    <mergeCell ref="AN28:AR28"/>
    <mergeCell ref="AS28:AW28"/>
    <mergeCell ref="AX28:BA28"/>
    <mergeCell ref="BB28:BF28"/>
    <mergeCell ref="BG28:BK28"/>
    <mergeCell ref="BB27:BF27"/>
    <mergeCell ref="BG27:BK27"/>
    <mergeCell ref="BL27:BP27"/>
    <mergeCell ref="BQ27:BT27"/>
    <mergeCell ref="BU27:BY27"/>
    <mergeCell ref="A28:D28"/>
    <mergeCell ref="E28:T28"/>
    <mergeCell ref="U28:Y28"/>
    <mergeCell ref="Z28:AD28"/>
    <mergeCell ref="AE28:AH28"/>
    <mergeCell ref="Z27:AD27"/>
    <mergeCell ref="AE27:AH27"/>
    <mergeCell ref="AI27:AM27"/>
    <mergeCell ref="AN27:AR27"/>
    <mergeCell ref="AS27:AW27"/>
    <mergeCell ref="AX27:BA27"/>
    <mergeCell ref="A21:BY21"/>
    <mergeCell ref="A23:BY23"/>
    <mergeCell ref="A24:BY24"/>
    <mergeCell ref="A25:BY25"/>
    <mergeCell ref="A26:D27"/>
    <mergeCell ref="E26:T27"/>
    <mergeCell ref="U26:AM26"/>
    <mergeCell ref="AN26:BF26"/>
    <mergeCell ref="BG26:BY26"/>
    <mergeCell ref="U27:Y27"/>
    <mergeCell ref="A13:BY13"/>
    <mergeCell ref="A14:BY14"/>
    <mergeCell ref="A15:BY15"/>
    <mergeCell ref="A17:BY17"/>
    <mergeCell ref="A18:BY18"/>
    <mergeCell ref="A20:BY20"/>
    <mergeCell ref="B10:L10"/>
    <mergeCell ref="N10:Y10"/>
    <mergeCell ref="AA10:AI10"/>
    <mergeCell ref="AK10:BJ10"/>
    <mergeCell ref="BL10:BS10"/>
    <mergeCell ref="B11:L11"/>
    <mergeCell ref="N11:Y11"/>
    <mergeCell ref="AA11:AI11"/>
    <mergeCell ref="AK11:BJ11"/>
    <mergeCell ref="BL11:BS11"/>
    <mergeCell ref="B7:AF7"/>
    <mergeCell ref="AH7:BA7"/>
    <mergeCell ref="BC7:BJ7"/>
    <mergeCell ref="A8:AF8"/>
    <mergeCell ref="AH8:BA8"/>
    <mergeCell ref="BC8:BJ8"/>
    <mergeCell ref="BN1:BZ1"/>
    <mergeCell ref="A2:BZ2"/>
    <mergeCell ref="B4:AF4"/>
    <mergeCell ref="AH4:AR4"/>
    <mergeCell ref="AT4:BA4"/>
    <mergeCell ref="A5:AF5"/>
    <mergeCell ref="AH5:AR5"/>
    <mergeCell ref="AT5:BA5"/>
  </mergeCells>
  <conditionalFormatting sqref="A92:A93 A101:A102 A174:A176">
    <cfRule type="cellIs" dxfId="3" priority="1" stopIfTrue="1" operator="equal">
      <formula>A91</formula>
    </cfRule>
  </conditionalFormatting>
  <conditionalFormatting sqref="A111:C125 A132:C146">
    <cfRule type="cellIs" dxfId="2" priority="2" stopIfTrue="1" operator="equal">
      <formula>A110</formula>
    </cfRule>
    <cfRule type="cellIs" dxfId="1" priority="3" stopIfTrue="1" operator="equal">
      <formula>0</formula>
    </cfRule>
  </conditionalFormatting>
  <conditionalFormatting sqref="A103">
    <cfRule type="cellIs" dxfId="0" priority="5" stopIfTrue="1" operator="equal">
      <formula>A101</formula>
    </cfRule>
  </conditionalFormatting>
  <pageMargins left="0.32" right="0.33" top="0.39370078740157499" bottom="0.39370078740157499" header="0" footer="0"/>
  <pageSetup paperSize="9" scale="65" fitToHeight="500" orientation="landscape" r:id="rId1"/>
  <headerFooter alignWithMargins="0"/>
  <colBreaks count="1" manualBreakCount="1">
    <brk id="7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Додаток2 КПК3710160</vt:lpstr>
      <vt:lpstr>'Додаток2 КПК3710160'!Область_друку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</cp:lastModifiedBy>
  <cp:lastPrinted>2019-10-19T14:09:19Z</cp:lastPrinted>
  <dcterms:created xsi:type="dcterms:W3CDTF">2016-07-02T12:27:50Z</dcterms:created>
  <dcterms:modified xsi:type="dcterms:W3CDTF">2023-12-28T12:25:01Z</dcterms:modified>
</cp:coreProperties>
</file>