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онтролі2024\виконання\"/>
    </mc:Choice>
  </mc:AlternateContent>
  <xr:revisionPtr revIDLastSave="0" documentId="13_ncr:1_{BA86A328-2BBD-4C17-950D-DDF5C78057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 s="1"/>
  <c r="C18" i="1"/>
  <c r="G8" i="1"/>
  <c r="G9" i="1"/>
  <c r="G10" i="1"/>
  <c r="G11" i="1"/>
  <c r="G12" i="1"/>
  <c r="G13" i="1"/>
  <c r="G14" i="1"/>
  <c r="G15" i="1"/>
  <c r="G16" i="1"/>
  <c r="G17" i="1"/>
  <c r="H9" i="1"/>
  <c r="H10" i="1"/>
  <c r="H11" i="1"/>
  <c r="H12" i="1"/>
  <c r="H13" i="1"/>
  <c r="H14" i="1"/>
  <c r="H15" i="1"/>
  <c r="H16" i="1"/>
  <c r="H17" i="1"/>
  <c r="H18" i="1"/>
  <c r="H8" i="1"/>
</calcChain>
</file>

<file path=xl/sharedStrings.xml><?xml version="1.0" encoding="utf-8"?>
<sst xmlns="http://schemas.openxmlformats.org/spreadsheetml/2006/main" count="30" uniqueCount="30">
  <si>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</si>
  <si>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</si>
  <si>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</si>
  <si>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</si>
  <si>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</si>
  <si>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</si>
  <si>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</si>
  <si>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</si>
  <si>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</si>
  <si>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</si>
  <si>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</si>
  <si>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</si>
  <si>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</si>
  <si>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</si>
  <si>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</si>
  <si>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</si>
  <si>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</si>
  <si>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</si>
  <si>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</si>
  <si>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</si>
  <si>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</si>
  <si>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</si>
  <si>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</si>
  <si>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</si>
  <si>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</si>
  <si>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</si>
  <si>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</si>
  <si>
    <t>% виконання плану звітного періоду</t>
  </si>
  <si>
    <t xml:space="preserve">% виконання річного плану </t>
  </si>
  <si>
    <t>Аналіз виконання видаткової частини загального фонду бюджету Новоодеської міської териториальної громади за січень - грудень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</si>
</sst>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0"/>
      <color theme="1"/>
      <name val="Calibri"/>
      <family val="2"/>
      <charset val="204"/>
      <scheme val="minor"/>
    </font>
    <font>
      <sz val="10"/>
      <color theme="1"/>
      <name val="Шрифт текста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2" fillId="2" borderId="1" xfId="0" quotePrefix="1" applyFont="1" applyFill="1" applyBorder="1"/>
    <xf numFmtId="0" fontId="2" fillId="2" borderId="1" xfId="0" applyFont="1" applyFill="1" applyBorder="1" applyAlignment="1">
      <alignment wrapText="1"/>
    </xf>
    <xf numFmtId="0" fontId="2" fillId="0" borderId="0" xfId="0" applyFont="1" applyAlignment="1"/>
    <xf numFmtId="164" fontId="4" fillId="2" borderId="1" xfId="0" applyNumberFormat="1" applyFont="1" applyFill="1" applyBorder="1" applyAlignment="1">
      <alignment horizontal="center"/>
    </xf>
    <xf numFmtId="2" fontId="2" fillId="2" borderId="1" xfId="1" applyNumberFormat="1" applyFont="1" applyFill="1" applyBorder="1"/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Звичайний" xfId="0" builtinId="0"/>
    <cellStyle name="Звичайний 2" xfId="1" xr:uid="{B9551A44-35E6-4C0B-8AF5-B465906ACBA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view="pageBreakPreview" zoomScaleSheetLayoutView="100" workbookViewId="0">
      <selection activeCell="G18" sqref="G18"/>
    </sheetView>
  </sheetViews>
  <sheetFormatPr defaultRowHeight="12.75"/>
  <cols>
    <col min="1" max="1" width="6" customWidth="1"/>
    <col min="2" max="2" width="31.140625" customWidth="1"/>
    <col min="3" max="4" width="13.5703125" customWidth="1"/>
    <col min="5" max="5" width="13.140625" customWidth="1"/>
    <col min="6" max="6" width="13.42578125" customWidth="1"/>
    <col min="7" max="7" width="11.28515625" customWidth="1"/>
    <col min="8" max="8" width="9.28515625" bestFit="1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62.25" customHeight="1">
      <c r="A2" s="7"/>
      <c r="B2" s="14" t="s">
        <v>29</v>
      </c>
      <c r="C2" s="14"/>
      <c r="D2" s="14"/>
      <c r="E2" s="14"/>
      <c r="F2" s="14"/>
      <c r="G2" s="14"/>
      <c r="H2" s="1"/>
    </row>
    <row r="3" spans="1:8">
      <c r="A3" s="13"/>
      <c r="B3" s="13"/>
      <c r="C3" s="13"/>
      <c r="D3" s="13"/>
      <c r="E3" s="13"/>
      <c r="F3" s="13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63.7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27</v>
      </c>
      <c r="H5" s="2" t="s">
        <v>28</v>
      </c>
    </row>
    <row r="6" spans="1:8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>
      <c r="A7" s="3"/>
      <c r="B7" s="3"/>
      <c r="C7" s="4"/>
      <c r="D7" s="4"/>
      <c r="E7" s="4"/>
      <c r="F7" s="4"/>
      <c r="G7" s="4"/>
      <c r="H7" s="4"/>
    </row>
    <row r="8" spans="1:8">
      <c r="A8" s="5" t="s">
        <v>6</v>
      </c>
      <c r="B8" s="6" t="s">
        <v>7</v>
      </c>
      <c r="C8" s="9">
        <v>21876743</v>
      </c>
      <c r="D8" s="9">
        <v>22810825</v>
      </c>
      <c r="E8" s="9">
        <v>22810825</v>
      </c>
      <c r="F8" s="9">
        <v>21420655.59</v>
      </c>
      <c r="G8" s="8">
        <f>F8/E8*100</f>
        <v>93.905659221005806</v>
      </c>
      <c r="H8" s="8">
        <f>F8/D8*100</f>
        <v>93.905659221005806</v>
      </c>
    </row>
    <row r="9" spans="1:8">
      <c r="A9" s="5" t="s">
        <v>8</v>
      </c>
      <c r="B9" s="6" t="s">
        <v>9</v>
      </c>
      <c r="C9" s="9">
        <v>54031332</v>
      </c>
      <c r="D9" s="9">
        <v>101859390</v>
      </c>
      <c r="E9" s="9">
        <v>101859390</v>
      </c>
      <c r="F9" s="9">
        <v>90531816.25999999</v>
      </c>
      <c r="G9" s="8">
        <f t="shared" ref="G9:G18" si="0">F9/E9*100</f>
        <v>88.87920520631431</v>
      </c>
      <c r="H9" s="8">
        <f t="shared" ref="H9:H18" si="1">F9/D9*100</f>
        <v>88.87920520631431</v>
      </c>
    </row>
    <row r="10" spans="1:8">
      <c r="A10" s="5" t="s">
        <v>10</v>
      </c>
      <c r="B10" s="6" t="s">
        <v>11</v>
      </c>
      <c r="C10" s="9">
        <v>7320826</v>
      </c>
      <c r="D10" s="9">
        <v>13762765</v>
      </c>
      <c r="E10" s="9">
        <v>13762765</v>
      </c>
      <c r="F10" s="9">
        <v>12687126.870000001</v>
      </c>
      <c r="G10" s="8">
        <f t="shared" si="0"/>
        <v>92.184432924633981</v>
      </c>
      <c r="H10" s="8">
        <f t="shared" si="1"/>
        <v>92.184432924633981</v>
      </c>
    </row>
    <row r="11" spans="1:8" ht="25.5">
      <c r="A11" s="5" t="s">
        <v>12</v>
      </c>
      <c r="B11" s="6" t="s">
        <v>13</v>
      </c>
      <c r="C11" s="9">
        <v>10769415</v>
      </c>
      <c r="D11" s="9">
        <v>12505436</v>
      </c>
      <c r="E11" s="9">
        <v>12505436</v>
      </c>
      <c r="F11" s="9">
        <v>11926589.079999998</v>
      </c>
      <c r="G11" s="8">
        <f t="shared" si="0"/>
        <v>95.371237596194163</v>
      </c>
      <c r="H11" s="8">
        <f t="shared" si="1"/>
        <v>95.371237596194163</v>
      </c>
    </row>
    <row r="12" spans="1:8">
      <c r="A12" s="5" t="s">
        <v>14</v>
      </c>
      <c r="B12" s="6" t="s">
        <v>15</v>
      </c>
      <c r="C12" s="9">
        <v>6328280</v>
      </c>
      <c r="D12" s="9">
        <v>6547980</v>
      </c>
      <c r="E12" s="9">
        <v>6547980</v>
      </c>
      <c r="F12" s="9">
        <v>6282404.5499999998</v>
      </c>
      <c r="G12" s="8">
        <f t="shared" si="0"/>
        <v>95.94416216909643</v>
      </c>
      <c r="H12" s="8">
        <f t="shared" si="1"/>
        <v>95.94416216909643</v>
      </c>
    </row>
    <row r="13" spans="1:8">
      <c r="A13" s="5" t="s">
        <v>16</v>
      </c>
      <c r="B13" s="6" t="s">
        <v>17</v>
      </c>
      <c r="C13" s="9">
        <v>3603397</v>
      </c>
      <c r="D13" s="9">
        <v>3893542</v>
      </c>
      <c r="E13" s="9">
        <v>3893542</v>
      </c>
      <c r="F13" s="9">
        <v>3764193.9800000004</v>
      </c>
      <c r="G13" s="8">
        <f t="shared" si="0"/>
        <v>96.677883017571148</v>
      </c>
      <c r="H13" s="8">
        <f t="shared" si="1"/>
        <v>96.677883017571148</v>
      </c>
    </row>
    <row r="14" spans="1:8">
      <c r="A14" s="5" t="s">
        <v>18</v>
      </c>
      <c r="B14" s="6" t="s">
        <v>19</v>
      </c>
      <c r="C14" s="9">
        <v>8999873</v>
      </c>
      <c r="D14" s="9">
        <v>10077830</v>
      </c>
      <c r="E14" s="9">
        <v>10077830</v>
      </c>
      <c r="F14" s="9">
        <v>7889198.6699999999</v>
      </c>
      <c r="G14" s="8">
        <f t="shared" si="0"/>
        <v>78.282712349781647</v>
      </c>
      <c r="H14" s="8">
        <f t="shared" si="1"/>
        <v>78.282712349781647</v>
      </c>
    </row>
    <row r="15" spans="1:8">
      <c r="A15" s="5" t="s">
        <v>20</v>
      </c>
      <c r="B15" s="6" t="s">
        <v>21</v>
      </c>
      <c r="C15" s="9">
        <v>782688</v>
      </c>
      <c r="D15" s="9">
        <v>7782318</v>
      </c>
      <c r="E15" s="9">
        <v>7782318</v>
      </c>
      <c r="F15" s="9">
        <v>7041180.3200000003</v>
      </c>
      <c r="G15" s="8">
        <f t="shared" si="0"/>
        <v>90.476646161208023</v>
      </c>
      <c r="H15" s="8">
        <f t="shared" si="1"/>
        <v>90.476646161208023</v>
      </c>
    </row>
    <row r="16" spans="1:8">
      <c r="A16" s="5" t="s">
        <v>22</v>
      </c>
      <c r="B16" s="6" t="s">
        <v>23</v>
      </c>
      <c r="C16" s="9">
        <v>937344</v>
      </c>
      <c r="D16" s="9">
        <v>2125120</v>
      </c>
      <c r="E16" s="9">
        <v>2125120</v>
      </c>
      <c r="F16" s="9">
        <v>1188403.8400000001</v>
      </c>
      <c r="G16" s="8">
        <f t="shared" si="0"/>
        <v>55.921728655323001</v>
      </c>
      <c r="H16" s="8">
        <f t="shared" si="1"/>
        <v>55.921728655323001</v>
      </c>
    </row>
    <row r="17" spans="1:8">
      <c r="A17" s="5" t="s">
        <v>24</v>
      </c>
      <c r="B17" s="6" t="s">
        <v>25</v>
      </c>
      <c r="C17" s="9">
        <v>386619</v>
      </c>
      <c r="D17" s="9">
        <v>9562738.3200000003</v>
      </c>
      <c r="E17" s="9">
        <v>9562738.3200000003</v>
      </c>
      <c r="F17" s="9">
        <v>8644991.0899999999</v>
      </c>
      <c r="G17" s="8">
        <f t="shared" si="0"/>
        <v>90.402882529154056</v>
      </c>
      <c r="H17" s="8">
        <f t="shared" si="1"/>
        <v>90.402882529154056</v>
      </c>
    </row>
    <row r="18" spans="1:8">
      <c r="A18" s="10" t="s">
        <v>26</v>
      </c>
      <c r="B18" s="10"/>
      <c r="C18" s="11">
        <f>C8+C9+C10+C11+C12+C13+C14+C15+C16+C17</f>
        <v>115036517</v>
      </c>
      <c r="D18" s="11">
        <f t="shared" ref="D18:F18" si="2">D8+D9+D10+D11+D12+D13+D14+D15+D16+D17</f>
        <v>190927944.31999999</v>
      </c>
      <c r="E18" s="11">
        <f t="shared" si="2"/>
        <v>190927944.31999999</v>
      </c>
      <c r="F18" s="11">
        <f t="shared" si="2"/>
        <v>171376560.25</v>
      </c>
      <c r="G18" s="12">
        <f t="shared" si="0"/>
        <v>89.759810100279822</v>
      </c>
      <c r="H18" s="12">
        <f t="shared" si="1"/>
        <v>89.759810100279822</v>
      </c>
    </row>
  </sheetData>
  <mergeCells count="2">
    <mergeCell ref="A3:F3"/>
    <mergeCell ref="B2:G2"/>
  </mergeCells>
  <pageMargins left="0.59055118110236204" right="0.59055118110236204" top="0.39370078740157499" bottom="0.39370078740157499" header="0" footer="0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Пользователь</cp:lastModifiedBy>
  <cp:lastPrinted>2023-11-13T13:53:51Z</cp:lastPrinted>
  <dcterms:created xsi:type="dcterms:W3CDTF">2023-11-13T13:38:37Z</dcterms:created>
  <dcterms:modified xsi:type="dcterms:W3CDTF">2024-01-17T07:05:39Z</dcterms:modified>
</cp:coreProperties>
</file>