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<sst xmlns="http://schemas.openxmlformats.org/spreadsheetml/2006/main" count="96" uniqueCount="72">
  <si>
    <t>Код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</si>
  <si>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</si>
  <si>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</si>
  <si>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</si>
  <si>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</si>
  <si>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</si>
  <si>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</si>
  <si>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</si>
  <si>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Надання дошкільної освіти</t>
  </si>
  <si>
    <t>0111161</t>
  </si>
  <si>
    <t>Забезпечення діяльності інших закладів у сфері освіти</t>
  </si>
  <si>
    <t>0113033</t>
  </si>
  <si>
    <t>Компенсаційні виплати на пільговий проїзд автомобільним транспортом окремим категоріям громадян</t>
  </si>
  <si>
    <t>0113131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</si>
  <si>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</si>
  <si>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</si>
  <si>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</si>
  <si>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</si>
  <si>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</si>
  <si>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</si>
  <si>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</si>
  <si>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</si>
  <si>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</si>
  <si>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0115031</t>
  </si>
  <si>
    <t>Утримання та навчально-тренувальна робота комунальних дитячо-юнацьких спортивних шкіл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</si>
  <si>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</si>
  <si>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</si>
  <si>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</si>
  <si>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Забезпечення діяльності водопровідно-каналізаційного господарства</t>
  </si>
  <si>
    <t>0116017</t>
  </si>
  <si>
    <t>Інша діяльність, пов`язана з експлуатацією об`єктів житлово-комунального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</si>
  <si>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</si>
  <si>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</si>
  <si>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</si>
  <si>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</si>
  <si>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0116071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</si>
  <si>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</si>
  <si>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</si>
  <si>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</si>
  <si>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</si>
  <si>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</si>
  <si>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</si>
  <si>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0118120</t>
  </si>
  <si>
    <t>Заходи з організації рятування на водах</t>
  </si>
  <si>
    <t>0118700</t>
  </si>
  <si>
    <t>Резервний фонд</t>
  </si>
  <si>
    <t>0119770</t>
  </si>
  <si>
    <t>Інші субвенції з місцевого бюджету</t>
  </si>
  <si>
    <t xml:space="preserve"> </t>
  </si>
  <si>
    <t xml:space="preserve">Усього </t>
  </si>
  <si>
    <t>0117310</t>
  </si>
  <si>
    <t>Будівництво об`єктів житлово-комунального господарства</t>
  </si>
  <si>
    <t>0117325</t>
  </si>
  <si>
    <t>Будівництво споруд, установ та закладів фізичної культури і спорту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</si>
  <si>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</si>
  <si>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</si>
  <si>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</si>
  <si>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</si>
  <si>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</si>
  <si>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</si>
  <si>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</si>
  <si>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</si>
  <si>
    <t>Аналіз виконання плану по видаткам за 2019 рік</t>
  </si>
  <si>
    <t>Показник 
(загальний фонд)</t>
  </si>
  <si>
    <t>Показник 
(спеціальний фонд)</t>
  </si>
  <si>
    <t xml:space="preserve">% виконання </t>
  </si>
  <si>
    <t>до рішення Новоодеської міської ради</t>
  </si>
  <si>
    <t>від 20 березня 2020 року № ___</t>
  </si>
  <si>
    <t>Додаток 2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</si>
  <si>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</si>
  <si>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Начальник фінансово-економічного відділу</t>
  </si>
  <si>
    <t>Т.Г. Литвиненко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</si>
</sst>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60" workbookViewId="0" topLeftCell="A1">
      <selection activeCell="F45" sqref="F45"/>
    </sheetView>
  </sheetViews>
  <sheetFormatPr defaultColWidth="9.00390625" defaultRowHeight="12.75"/>
  <cols>
    <col min="1" max="1" width="9.625" style="0" customWidth="1"/>
    <col min="2" max="2" width="60.25390625" style="0" customWidth="1"/>
    <col min="3" max="3" width="15.00390625" style="0" customWidth="1"/>
    <col min="4" max="4" width="15.75390625" style="0" customWidth="1"/>
    <col min="5" max="5" width="19.00390625" style="0" customWidth="1"/>
    <col min="6" max="6" width="15.75390625" style="0" customWidth="1"/>
  </cols>
  <sheetData>
    <row r="1" ht="12.75">
      <c r="E1" s="12" t="s">
        <v>68</v>
      </c>
    </row>
    <row r="2" ht="12.75">
      <c r="E2" t="s">
        <v>66</v>
      </c>
    </row>
    <row r="3" ht="12.75">
      <c r="E3" t="s">
        <v>67</v>
      </c>
    </row>
    <row r="4" spans="1:5" ht="18">
      <c r="A4" s="10"/>
      <c r="B4" s="1"/>
      <c r="C4" s="1" t="s">
        <v>62</v>
      </c>
      <c r="D4" s="1"/>
      <c r="E4" s="1"/>
    </row>
    <row r="5" spans="1:6" s="1" customFormat="1" ht="63.75">
      <c r="A5" s="3" t="s">
        <v>0</v>
      </c>
      <c r="B5" s="3" t="s">
        <v>63</v>
      </c>
      <c r="C5" s="3" t="s">
        <v>1</v>
      </c>
      <c r="D5" s="3" t="s">
        <v>2</v>
      </c>
      <c r="E5" s="3" t="s">
        <v>3</v>
      </c>
      <c r="F5" s="3" t="s">
        <v>65</v>
      </c>
    </row>
    <row r="6" spans="1:6" ht="51">
      <c r="A6" s="4" t="s">
        <v>5</v>
      </c>
      <c r="B6" s="5" t="s">
        <v>6</v>
      </c>
      <c r="C6" s="6">
        <v>6199583</v>
      </c>
      <c r="D6" s="6">
        <v>6163989</v>
      </c>
      <c r="E6" s="6">
        <v>5954090.97</v>
      </c>
      <c r="F6" s="6">
        <f>E6/D6*100</f>
        <v>96.59476955588336</v>
      </c>
    </row>
    <row r="7" spans="1:6" ht="12.75">
      <c r="A7" s="4" t="s">
        <v>7</v>
      </c>
      <c r="B7" s="5" t="s">
        <v>8</v>
      </c>
      <c r="C7" s="6">
        <v>13497454</v>
      </c>
      <c r="D7" s="6">
        <v>13340024</v>
      </c>
      <c r="E7" s="6">
        <v>12445409.46</v>
      </c>
      <c r="F7" s="6">
        <f aca="true" t="shared" si="0" ref="F7:F28">E7/D7*100</f>
        <v>93.29375614316736</v>
      </c>
    </row>
    <row r="8" spans="1:6" ht="12.75">
      <c r="A8" s="4" t="s">
        <v>9</v>
      </c>
      <c r="B8" s="5" t="s">
        <v>10</v>
      </c>
      <c r="C8" s="6">
        <v>806397</v>
      </c>
      <c r="D8" s="6">
        <v>916990</v>
      </c>
      <c r="E8" s="6">
        <v>916620.01</v>
      </c>
      <c r="F8" s="6">
        <f t="shared" si="0"/>
        <v>99.95965168649603</v>
      </c>
    </row>
    <row r="9" spans="1:6" ht="27" customHeight="1">
      <c r="A9" s="4" t="s">
        <v>11</v>
      </c>
      <c r="B9" s="5" t="s">
        <v>12</v>
      </c>
      <c r="C9" s="6">
        <v>485826</v>
      </c>
      <c r="D9" s="6">
        <v>485826</v>
      </c>
      <c r="E9" s="6">
        <v>359250</v>
      </c>
      <c r="F9" s="6">
        <f t="shared" si="0"/>
        <v>73.94622766175544</v>
      </c>
    </row>
    <row r="10" spans="1:6" ht="32.25" customHeight="1">
      <c r="A10" s="4" t="s">
        <v>13</v>
      </c>
      <c r="B10" s="5" t="s">
        <v>14</v>
      </c>
      <c r="C10" s="6">
        <v>24000</v>
      </c>
      <c r="D10" s="6">
        <v>24000</v>
      </c>
      <c r="E10" s="6">
        <v>24000</v>
      </c>
      <c r="F10" s="6">
        <f t="shared" si="0"/>
        <v>100</v>
      </c>
    </row>
    <row r="11" spans="1:6" ht="12.75">
      <c r="A11" s="4" t="s">
        <v>15</v>
      </c>
      <c r="B11" s="5" t="s">
        <v>16</v>
      </c>
      <c r="C11" s="6">
        <v>91640</v>
      </c>
      <c r="D11" s="6">
        <v>91640</v>
      </c>
      <c r="E11" s="6">
        <v>39718.32</v>
      </c>
      <c r="F11" s="6">
        <f t="shared" si="0"/>
        <v>43.34168485377564</v>
      </c>
    </row>
    <row r="12" spans="1:6" ht="15.75" customHeight="1">
      <c r="A12" s="4" t="s">
        <v>17</v>
      </c>
      <c r="B12" s="5" t="s">
        <v>18</v>
      </c>
      <c r="C12" s="6">
        <v>195000</v>
      </c>
      <c r="D12" s="6">
        <v>195000</v>
      </c>
      <c r="E12" s="6">
        <v>177455.1</v>
      </c>
      <c r="F12" s="6">
        <f t="shared" si="0"/>
        <v>91.0026153846154</v>
      </c>
    </row>
    <row r="13" spans="1:6" ht="25.5">
      <c r="A13" s="4" t="s">
        <v>19</v>
      </c>
      <c r="B13" s="5" t="s">
        <v>20</v>
      </c>
      <c r="C13" s="6">
        <v>169107</v>
      </c>
      <c r="D13" s="6">
        <v>157213</v>
      </c>
      <c r="E13" s="6">
        <v>144189.03</v>
      </c>
      <c r="F13" s="6">
        <f t="shared" si="0"/>
        <v>91.71571689364112</v>
      </c>
    </row>
    <row r="14" spans="1:6" ht="12.75">
      <c r="A14" s="4" t="s">
        <v>21</v>
      </c>
      <c r="B14" s="5" t="s">
        <v>22</v>
      </c>
      <c r="C14" s="6">
        <v>105000</v>
      </c>
      <c r="D14" s="6">
        <v>105000</v>
      </c>
      <c r="E14" s="6">
        <v>105000</v>
      </c>
      <c r="F14" s="6">
        <f t="shared" si="0"/>
        <v>100</v>
      </c>
    </row>
    <row r="15" spans="1:6" ht="25.5">
      <c r="A15" s="4" t="s">
        <v>23</v>
      </c>
      <c r="B15" s="5" t="s">
        <v>24</v>
      </c>
      <c r="C15" s="6">
        <v>608206</v>
      </c>
      <c r="D15" s="6">
        <v>643845</v>
      </c>
      <c r="E15" s="6">
        <v>593245.1</v>
      </c>
      <c r="F15" s="6">
        <f t="shared" si="0"/>
        <v>92.14098113676428</v>
      </c>
    </row>
    <row r="16" spans="1:6" ht="38.25">
      <c r="A16" s="4" t="s">
        <v>25</v>
      </c>
      <c r="B16" s="5" t="s">
        <v>26</v>
      </c>
      <c r="C16" s="6">
        <v>42000</v>
      </c>
      <c r="D16" s="6">
        <v>42000</v>
      </c>
      <c r="E16" s="6">
        <v>40000</v>
      </c>
      <c r="F16" s="6">
        <f t="shared" si="0"/>
        <v>95.23809523809523</v>
      </c>
    </row>
    <row r="17" spans="1:6" ht="20.25" customHeight="1">
      <c r="A17" s="4" t="s">
        <v>27</v>
      </c>
      <c r="B17" s="5" t="s">
        <v>28</v>
      </c>
      <c r="C17" s="6">
        <v>0</v>
      </c>
      <c r="D17" s="6">
        <v>3000</v>
      </c>
      <c r="E17" s="6">
        <v>2999.9</v>
      </c>
      <c r="F17" s="6">
        <f t="shared" si="0"/>
        <v>99.99666666666667</v>
      </c>
    </row>
    <row r="18" spans="1:6" ht="25.5">
      <c r="A18" s="4" t="s">
        <v>29</v>
      </c>
      <c r="B18" s="5" t="s">
        <v>30</v>
      </c>
      <c r="C18" s="6">
        <v>0</v>
      </c>
      <c r="D18" s="6">
        <v>25000</v>
      </c>
      <c r="E18" s="6">
        <v>25000</v>
      </c>
      <c r="F18" s="6">
        <f t="shared" si="0"/>
        <v>100</v>
      </c>
    </row>
    <row r="19" spans="1:6" ht="38.25">
      <c r="A19" s="4" t="s">
        <v>31</v>
      </c>
      <c r="B19" s="5" t="s">
        <v>32</v>
      </c>
      <c r="C19" s="6">
        <v>1581065</v>
      </c>
      <c r="D19" s="6">
        <v>2042494</v>
      </c>
      <c r="E19" s="6">
        <v>2042489.33</v>
      </c>
      <c r="F19" s="6">
        <f t="shared" si="0"/>
        <v>99.99977135795748</v>
      </c>
    </row>
    <row r="20" spans="1:6" ht="12.75">
      <c r="A20" s="4" t="s">
        <v>33</v>
      </c>
      <c r="B20" s="5" t="s">
        <v>34</v>
      </c>
      <c r="C20" s="6">
        <v>934846</v>
      </c>
      <c r="D20" s="6">
        <v>2343135</v>
      </c>
      <c r="E20" s="6">
        <v>1999808.96</v>
      </c>
      <c r="F20" s="6">
        <f t="shared" si="0"/>
        <v>85.34757749766872</v>
      </c>
    </row>
    <row r="21" spans="1:6" ht="63.75">
      <c r="A21" s="4" t="s">
        <v>35</v>
      </c>
      <c r="B21" s="5" t="s">
        <v>69</v>
      </c>
      <c r="C21" s="6">
        <v>1194600</v>
      </c>
      <c r="D21" s="6">
        <v>991600</v>
      </c>
      <c r="E21" s="6">
        <v>759108</v>
      </c>
      <c r="F21" s="6">
        <f t="shared" si="0"/>
        <v>76.5538523598225</v>
      </c>
    </row>
    <row r="22" spans="1:6" ht="12.75">
      <c r="A22" s="4" t="s">
        <v>36</v>
      </c>
      <c r="B22" s="5" t="s">
        <v>37</v>
      </c>
      <c r="C22" s="6">
        <v>40000</v>
      </c>
      <c r="D22" s="6">
        <v>66560</v>
      </c>
      <c r="E22" s="6">
        <v>24000</v>
      </c>
      <c r="F22" s="6">
        <f t="shared" si="0"/>
        <v>36.05769230769231</v>
      </c>
    </row>
    <row r="23" spans="1:6" ht="28.5" customHeight="1">
      <c r="A23" s="4" t="s">
        <v>38</v>
      </c>
      <c r="B23" s="5" t="s">
        <v>39</v>
      </c>
      <c r="C23" s="6">
        <v>100000</v>
      </c>
      <c r="D23" s="6">
        <v>500000</v>
      </c>
      <c r="E23" s="6">
        <v>230724.03</v>
      </c>
      <c r="F23" s="6">
        <f t="shared" si="0"/>
        <v>46.144806</v>
      </c>
    </row>
    <row r="24" spans="1:6" ht="12.75">
      <c r="A24" s="4" t="s">
        <v>40</v>
      </c>
      <c r="B24" s="5" t="s">
        <v>41</v>
      </c>
      <c r="C24" s="6">
        <v>0</v>
      </c>
      <c r="D24" s="6">
        <v>50911</v>
      </c>
      <c r="E24" s="6">
        <v>3679.04</v>
      </c>
      <c r="F24" s="6">
        <f t="shared" si="0"/>
        <v>7.226414723733574</v>
      </c>
    </row>
    <row r="25" spans="1:6" ht="12.75">
      <c r="A25" s="4" t="s">
        <v>42</v>
      </c>
      <c r="B25" s="5" t="s">
        <v>43</v>
      </c>
      <c r="C25" s="6">
        <v>452991</v>
      </c>
      <c r="D25" s="6">
        <v>452991</v>
      </c>
      <c r="E25" s="6">
        <v>441572.61</v>
      </c>
      <c r="F25" s="6">
        <f t="shared" si="0"/>
        <v>97.47933402650384</v>
      </c>
    </row>
    <row r="26" spans="1:6" ht="12.75">
      <c r="A26" s="4" t="s">
        <v>44</v>
      </c>
      <c r="B26" s="5" t="s">
        <v>45</v>
      </c>
      <c r="C26" s="6">
        <v>10000</v>
      </c>
      <c r="D26" s="6">
        <v>10000</v>
      </c>
      <c r="E26" s="6">
        <v>0</v>
      </c>
      <c r="F26" s="6">
        <f t="shared" si="0"/>
        <v>0</v>
      </c>
    </row>
    <row r="27" spans="1:6" ht="12.75">
      <c r="A27" s="4" t="s">
        <v>46</v>
      </c>
      <c r="B27" s="5" t="s">
        <v>47</v>
      </c>
      <c r="C27" s="6">
        <v>1346789</v>
      </c>
      <c r="D27" s="6">
        <v>1463639</v>
      </c>
      <c r="E27" s="6">
        <v>1408062.99</v>
      </c>
      <c r="F27" s="6">
        <f t="shared" si="0"/>
        <v>96.20288814386608</v>
      </c>
    </row>
    <row r="28" spans="1:6" ht="12.75">
      <c r="A28" s="7" t="s">
        <v>48</v>
      </c>
      <c r="B28" s="8" t="s">
        <v>49</v>
      </c>
      <c r="C28" s="9">
        <v>27884504</v>
      </c>
      <c r="D28" s="9">
        <v>30114857</v>
      </c>
      <c r="E28" s="9">
        <v>27736422.849999998</v>
      </c>
      <c r="F28" s="11">
        <f t="shared" si="0"/>
        <v>92.10212371255821</v>
      </c>
    </row>
    <row r="29" spans="1:6" ht="12.75">
      <c r="A29" s="2"/>
      <c r="B29" s="2"/>
      <c r="C29" s="2"/>
      <c r="D29" s="2"/>
      <c r="E29" s="2"/>
      <c r="F29" s="2"/>
    </row>
    <row r="30" spans="1:6" ht="63.75">
      <c r="A30" s="3" t="s">
        <v>0</v>
      </c>
      <c r="B30" s="3" t="s">
        <v>64</v>
      </c>
      <c r="C30" s="3" t="s">
        <v>1</v>
      </c>
      <c r="D30" s="3" t="s">
        <v>2</v>
      </c>
      <c r="E30" s="3" t="s">
        <v>3</v>
      </c>
      <c r="F30" s="3" t="s">
        <v>4</v>
      </c>
    </row>
    <row r="31" spans="1:6" ht="51">
      <c r="A31" s="4" t="s">
        <v>5</v>
      </c>
      <c r="B31" s="5" t="s">
        <v>6</v>
      </c>
      <c r="C31" s="6">
        <v>23700</v>
      </c>
      <c r="D31" s="6">
        <v>40700</v>
      </c>
      <c r="E31" s="6">
        <v>40180</v>
      </c>
      <c r="F31" s="6">
        <f>E31/D31*100</f>
        <v>98.72235872235873</v>
      </c>
    </row>
    <row r="32" spans="1:6" ht="12.75">
      <c r="A32" s="4" t="s">
        <v>7</v>
      </c>
      <c r="B32" s="5" t="s">
        <v>8</v>
      </c>
      <c r="C32" s="6">
        <v>892890</v>
      </c>
      <c r="D32" s="6">
        <v>1228282.99</v>
      </c>
      <c r="E32" s="6">
        <v>973387.97</v>
      </c>
      <c r="F32" s="6">
        <f aca="true" t="shared" si="1" ref="F32:F46">E32/D32*100</f>
        <v>79.24785883422516</v>
      </c>
    </row>
    <row r="33" spans="1:6" ht="12.75">
      <c r="A33" s="4" t="s">
        <v>15</v>
      </c>
      <c r="B33" s="5" t="s">
        <v>16</v>
      </c>
      <c r="C33" s="6">
        <v>0</v>
      </c>
      <c r="D33" s="6">
        <v>37894.26</v>
      </c>
      <c r="E33" s="6">
        <v>37894.26</v>
      </c>
      <c r="F33" s="6">
        <f t="shared" si="1"/>
        <v>100</v>
      </c>
    </row>
    <row r="34" spans="1:6" ht="25.5">
      <c r="A34" s="4" t="s">
        <v>19</v>
      </c>
      <c r="B34" s="5" t="s">
        <v>20</v>
      </c>
      <c r="C34" s="6">
        <v>0</v>
      </c>
      <c r="D34" s="6">
        <v>11894</v>
      </c>
      <c r="E34" s="6">
        <v>11894</v>
      </c>
      <c r="F34" s="6">
        <f t="shared" si="1"/>
        <v>100</v>
      </c>
    </row>
    <row r="35" spans="1:6" ht="12.75">
      <c r="A35" s="4" t="s">
        <v>21</v>
      </c>
      <c r="B35" s="5" t="s">
        <v>22</v>
      </c>
      <c r="C35" s="6">
        <v>0</v>
      </c>
      <c r="D35" s="6">
        <v>32186</v>
      </c>
      <c r="E35" s="6">
        <v>17534.16</v>
      </c>
      <c r="F35" s="6">
        <f t="shared" si="1"/>
        <v>54.47759895606785</v>
      </c>
    </row>
    <row r="36" spans="1:6" ht="25.5">
      <c r="A36" s="4" t="s">
        <v>23</v>
      </c>
      <c r="B36" s="5" t="s">
        <v>24</v>
      </c>
      <c r="C36" s="6">
        <v>0</v>
      </c>
      <c r="D36" s="6">
        <v>1804.8</v>
      </c>
      <c r="E36" s="6">
        <v>1804.8</v>
      </c>
      <c r="F36" s="6">
        <f t="shared" si="1"/>
        <v>100</v>
      </c>
    </row>
    <row r="37" spans="1:6" ht="38.25">
      <c r="A37" s="4" t="s">
        <v>31</v>
      </c>
      <c r="B37" s="5" t="s">
        <v>32</v>
      </c>
      <c r="C37" s="6">
        <v>0</v>
      </c>
      <c r="D37" s="6">
        <v>374800</v>
      </c>
      <c r="E37" s="6">
        <v>374800</v>
      </c>
      <c r="F37" s="6">
        <f t="shared" si="1"/>
        <v>100</v>
      </c>
    </row>
    <row r="38" spans="1:6" ht="12.75">
      <c r="A38" s="4" t="s">
        <v>33</v>
      </c>
      <c r="B38" s="5" t="s">
        <v>34</v>
      </c>
      <c r="C38" s="6">
        <v>0</v>
      </c>
      <c r="D38" s="6">
        <v>179400</v>
      </c>
      <c r="E38" s="6">
        <v>68000</v>
      </c>
      <c r="F38" s="6">
        <f t="shared" si="1"/>
        <v>37.9041248606466</v>
      </c>
    </row>
    <row r="39" spans="1:6" ht="21.75" customHeight="1">
      <c r="A39" s="4" t="s">
        <v>50</v>
      </c>
      <c r="B39" s="5" t="s">
        <v>51</v>
      </c>
      <c r="C39" s="6">
        <v>0</v>
      </c>
      <c r="D39" s="6">
        <v>9278</v>
      </c>
      <c r="E39" s="6">
        <v>9277.2</v>
      </c>
      <c r="F39" s="6">
        <f t="shared" si="1"/>
        <v>99.99137745203709</v>
      </c>
    </row>
    <row r="40" spans="1:6" ht="23.25" customHeight="1">
      <c r="A40" s="4" t="s">
        <v>52</v>
      </c>
      <c r="B40" s="5" t="s">
        <v>53</v>
      </c>
      <c r="C40" s="6">
        <v>0</v>
      </c>
      <c r="D40" s="6">
        <v>290956</v>
      </c>
      <c r="E40" s="6">
        <v>87286.54</v>
      </c>
      <c r="F40" s="6">
        <f t="shared" si="1"/>
        <v>29.999910639409393</v>
      </c>
    </row>
    <row r="41" spans="1:6" ht="25.5">
      <c r="A41" s="4" t="s">
        <v>54</v>
      </c>
      <c r="B41" s="5" t="s">
        <v>55</v>
      </c>
      <c r="C41" s="6">
        <v>156019</v>
      </c>
      <c r="D41" s="6">
        <v>92439</v>
      </c>
      <c r="E41" s="6">
        <v>69438.93</v>
      </c>
      <c r="F41" s="6">
        <f t="shared" si="1"/>
        <v>75.11865121864147</v>
      </c>
    </row>
    <row r="42" spans="1:6" ht="30.75" customHeight="1">
      <c r="A42" s="4" t="s">
        <v>56</v>
      </c>
      <c r="B42" s="5" t="s">
        <v>57</v>
      </c>
      <c r="C42" s="6">
        <v>10000</v>
      </c>
      <c r="D42" s="6">
        <v>10769857</v>
      </c>
      <c r="E42" s="6">
        <v>10225046.61</v>
      </c>
      <c r="F42" s="6">
        <f t="shared" si="1"/>
        <v>94.94134053961905</v>
      </c>
    </row>
    <row r="43" spans="1:6" ht="29.25" customHeight="1">
      <c r="A43" s="4" t="s">
        <v>38</v>
      </c>
      <c r="B43" s="5" t="s">
        <v>39</v>
      </c>
      <c r="C43" s="6">
        <v>360281</v>
      </c>
      <c r="D43" s="6">
        <v>0</v>
      </c>
      <c r="E43" s="6">
        <v>0</v>
      </c>
      <c r="F43" s="6">
        <v>0</v>
      </c>
    </row>
    <row r="44" spans="1:6" ht="25.5">
      <c r="A44" s="4" t="s">
        <v>58</v>
      </c>
      <c r="B44" s="5" t="s">
        <v>59</v>
      </c>
      <c r="C44" s="6">
        <v>0</v>
      </c>
      <c r="D44" s="6">
        <v>280000</v>
      </c>
      <c r="E44" s="6">
        <v>280000</v>
      </c>
      <c r="F44" s="6">
        <f t="shared" si="1"/>
        <v>100</v>
      </c>
    </row>
    <row r="45" spans="1:6" ht="12.75">
      <c r="A45" s="4" t="s">
        <v>60</v>
      </c>
      <c r="B45" s="5" t="s">
        <v>61</v>
      </c>
      <c r="C45" s="6">
        <v>80000</v>
      </c>
      <c r="D45" s="6">
        <v>2025573</v>
      </c>
      <c r="E45" s="6">
        <v>608319.2</v>
      </c>
      <c r="F45" s="6">
        <f t="shared" si="1"/>
        <v>30.03195638962407</v>
      </c>
    </row>
    <row r="46" spans="1:6" ht="12.75">
      <c r="A46" s="7" t="s">
        <v>48</v>
      </c>
      <c r="B46" s="8" t="s">
        <v>49</v>
      </c>
      <c r="C46" s="9">
        <v>1522890</v>
      </c>
      <c r="D46" s="9">
        <v>15375065.05</v>
      </c>
      <c r="E46" s="9">
        <v>12804863.669999998</v>
      </c>
      <c r="F46" s="11">
        <f t="shared" si="1"/>
        <v>83.28331378344313</v>
      </c>
    </row>
    <row r="49" spans="2:5" ht="15.75">
      <c r="B49" s="13" t="s">
        <v>70</v>
      </c>
      <c r="E49" s="13" t="s">
        <v>71</v>
      </c>
    </row>
  </sheetData>
  <printOptions/>
  <pageMargins left="0.5118110236220472" right="0.31496062992125984" top="0.3937007874015748" bottom="0.3937007874015748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2020-03-16T09:22:46Z</cp:lastPrinted>
  <dcterms:created xsi:type="dcterms:W3CDTF">2020-02-11T13:24:56Z</dcterms:created>
  <dcterms:modified xsi:type="dcterms:W3CDTF">2020-03-16T09:23:05Z</dcterms:modified>
  <cp:category/>
  <cp:version/>
  <cp:contentType/>
  <cp:contentStatus/>
</cp:coreProperties>
</file>