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'Лист1'!$75:$76</definedName>
    <definedName name="_xlnm.Print_Area" localSheetId="0">'Лист1'!$A$1:$D$125</definedName>
  </definedNames>
  <calcPr fullCalcOnLoad="1"/>
</workbook>
</file>

<file path=xl/sharedStrings.xml><?xml version="1.0" encoding="utf-8"?>
<sst xmlns="http://schemas.openxmlformats.org/spreadsheetml/2006/main" count="133" uniqueCount="70">
  <si>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</si>
  <si>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</si>
  <si>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</si>
  <si>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</si>
  <si>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</si>
  <si>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 на 2021 рік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</si>
  <si>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</si>
  <si>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</si>
  <si>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</si>
  <si>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</si>
  <si>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</si>
  <si>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</si>
  <si>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</si>
  <si>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</si>
  <si>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</si>
  <si>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</si>
  <si>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</si>
  <si>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</si>
  <si>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</si>
  <si>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</si>
  <si>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</si>
  <si>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</si>
  <si>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Миколаївської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</si>
  <si>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</si>
  <si>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 рішення міської ради                            </t>
  </si>
  <si>
    <t>І. Трансферти до загального фонду бюджету</t>
  </si>
  <si>
    <t>41051000</t>
  </si>
  <si>
    <t>41051200</t>
  </si>
  <si>
    <t>41055000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</si>
  <si>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</si>
  <si>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</si>
  <si>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повязана з Чорнобильською катастрофою)</t>
  </si>
  <si>
    <t>Інші субвенції з місцевого бюджету (для надання одноразової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</si>
  <si>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</si>
  <si>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</si>
  <si>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</si>
  <si>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</si>
  <si>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</si>
  <si>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</si>
  <si>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 xml:space="preserve">Начальник фінансового управління </t>
  </si>
  <si>
    <t>міської територіальної громади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</si>
  <si>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</si>
  <si>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</si>
  <si>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</si>
  <si>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Інші субвенції з місцевого бюджету (на зміцнення матеріально - технічної бази комунального некомерційного підприємства "Новоодеська центральна районна лікарня")</t>
  </si>
  <si>
    <t>Інші субвенції з місцевого бюджету (на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допомоги")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</si>
  <si>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</si>
  <si>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</si>
  <si>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0619310</t>
  </si>
  <si>
    <t>Районний бюджет Миколаївського району</t>
  </si>
  <si>
    <t>0619770</t>
  </si>
  <si>
    <t>Інші субвенції з місцевого бюджету (для надання освітніх послуг закладами загальної середньої освіти)</t>
  </si>
  <si>
    <t>Інші субвенції з місцевого бюджету (для надання освітніх послуг закладами позашкільної освіти)</t>
  </si>
  <si>
    <t>Інші субвенції з місцевого бюджету (для надання послуг інклюзивно - ресурсним центром)</t>
  </si>
  <si>
    <t>0119770</t>
  </si>
  <si>
    <t>Інші субвенції з місцевого бюджету (для надання послуг трудового архіву)</t>
  </si>
  <si>
    <t>Інші субвенції з місцевого бюджету (для надання послуг у сфері соціального захисту)</t>
  </si>
  <si>
    <t>Інші субвенції з місцевого бюджету (для надання послуг централізованої бібліотечної системи)</t>
  </si>
  <si>
    <t>1019770</t>
  </si>
  <si>
    <t>Інші субвенції з місцевого бюджету (для надання послуг районного історичного музею)</t>
  </si>
  <si>
    <t>Інші субвенції з місцевого бюджету (для надання послуг школи естетичного виховання дітей)</t>
  </si>
  <si>
    <t>Інші субвенції з місцевого бюджету (для надання послуг районного будинку культури)</t>
  </si>
  <si>
    <t>Інші субвенції з місцевого бюджету (для надання послуг закладами фізичної культури та спорту)</t>
  </si>
  <si>
    <t>Інші субвенції з місцевого бюджету (для надання послуг іншими закладами освіти)</t>
  </si>
  <si>
    <t>від 23 грудня 2020 року №13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</si>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</sst>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5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5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3" fontId="1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3" fillId="0" borderId="0" xfId="0" applyFont="1" applyFill="1" applyAlignment="1">
      <alignment horizontal="right" vertical="top" wrapText="1"/>
    </xf>
    <xf numFmtId="0" fontId="2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Normal="80" zoomScaleSheetLayoutView="100" zoomScalePageLayoutView="0" workbookViewId="0" topLeftCell="A77">
      <selection activeCell="C73" sqref="C73"/>
    </sheetView>
  </sheetViews>
  <sheetFormatPr defaultColWidth="9.00390625" defaultRowHeight="12.75"/>
  <cols>
    <col min="1" max="2" width="21.00390625" style="4" customWidth="1"/>
    <col min="3" max="3" width="74.375" style="3" customWidth="1"/>
    <col min="4" max="4" width="17.25390625" style="3" customWidth="1"/>
    <col min="5" max="16384" width="9.125" style="11" customWidth="1"/>
  </cols>
  <sheetData>
    <row r="1" spans="1:4" s="3" customFormat="1" ht="22.5" customHeight="1">
      <c r="A1" s="2"/>
      <c r="B1" s="2"/>
      <c r="C1" s="75" t="s">
        <v>3</v>
      </c>
      <c r="D1" s="75"/>
    </row>
    <row r="2" spans="1:4" s="3" customFormat="1" ht="22.5" customHeight="1">
      <c r="A2" s="2"/>
      <c r="B2" s="2"/>
      <c r="C2" s="58" t="s">
        <v>24</v>
      </c>
      <c r="D2" s="58"/>
    </row>
    <row r="3" spans="1:4" s="3" customFormat="1" ht="22.5" customHeight="1">
      <c r="A3" s="2"/>
      <c r="B3" s="2"/>
      <c r="C3" s="58" t="s">
        <v>64</v>
      </c>
      <c r="D3" s="58"/>
    </row>
    <row r="4" spans="1:4" s="3" customFormat="1" ht="22.5" customHeight="1">
      <c r="A4" s="9"/>
      <c r="B4" s="9"/>
      <c r="C4" s="9"/>
      <c r="D4" s="9"/>
    </row>
    <row r="5" spans="1:4" s="4" customFormat="1" ht="25.5" customHeight="1">
      <c r="A5" s="67" t="s">
        <v>4</v>
      </c>
      <c r="B5" s="67"/>
      <c r="C5" s="67"/>
      <c r="D5" s="67"/>
    </row>
    <row r="6" spans="1:4" s="4" customFormat="1" ht="22.5" customHeight="1">
      <c r="A6" s="67" t="s">
        <v>5</v>
      </c>
      <c r="B6" s="67"/>
      <c r="C6" s="67"/>
      <c r="D6" s="67"/>
    </row>
    <row r="7" spans="1:4" s="4" customFormat="1" ht="33" customHeight="1">
      <c r="A7" s="72">
        <v>14550000000</v>
      </c>
      <c r="B7" s="72"/>
      <c r="C7" s="72"/>
      <c r="D7" s="72"/>
    </row>
    <row r="8" spans="1:4" s="4" customFormat="1" ht="12" customHeight="1">
      <c r="A8" s="66" t="s">
        <v>2</v>
      </c>
      <c r="B8" s="66"/>
      <c r="C8" s="66"/>
      <c r="D8" s="66"/>
    </row>
    <row r="9" spans="1:4" s="4" customFormat="1" ht="12" customHeight="1">
      <c r="A9" s="18"/>
      <c r="B9" s="18"/>
      <c r="C9" s="18"/>
      <c r="D9" s="18"/>
    </row>
    <row r="10" spans="1:4" s="4" customFormat="1" ht="19.5" customHeight="1">
      <c r="A10" s="65" t="s">
        <v>9</v>
      </c>
      <c r="B10" s="65"/>
      <c r="C10" s="65"/>
      <c r="D10" s="65"/>
    </row>
    <row r="11" spans="1:4" s="4" customFormat="1" ht="12" customHeight="1">
      <c r="A11" s="12"/>
      <c r="B11" s="12"/>
      <c r="C11" s="12"/>
      <c r="D11" s="12"/>
    </row>
    <row r="12" spans="1:4" s="4" customFormat="1" ht="19.5" customHeight="1">
      <c r="A12" s="76" t="s">
        <v>10</v>
      </c>
      <c r="B12" s="68" t="s">
        <v>11</v>
      </c>
      <c r="C12" s="69"/>
      <c r="D12" s="78" t="s">
        <v>1</v>
      </c>
    </row>
    <row r="13" spans="1:4" s="4" customFormat="1" ht="59.25" customHeight="1">
      <c r="A13" s="77"/>
      <c r="B13" s="70"/>
      <c r="C13" s="71"/>
      <c r="D13" s="79"/>
    </row>
    <row r="14" spans="1:4" s="4" customFormat="1" ht="19.5" customHeight="1">
      <c r="A14" s="6">
        <v>1</v>
      </c>
      <c r="B14" s="73">
        <v>2</v>
      </c>
      <c r="C14" s="74"/>
      <c r="D14" s="7">
        <v>3</v>
      </c>
    </row>
    <row r="15" spans="1:4" s="4" customFormat="1" ht="19.5" customHeight="1">
      <c r="A15" s="80" t="s">
        <v>25</v>
      </c>
      <c r="B15" s="80"/>
      <c r="C15" s="80"/>
      <c r="D15" s="80"/>
    </row>
    <row r="16" spans="1:4" s="4" customFormat="1" ht="19.5" customHeight="1">
      <c r="A16" s="19" t="s">
        <v>65</v>
      </c>
      <c r="B16" s="90" t="s">
        <v>66</v>
      </c>
      <c r="C16" s="90"/>
      <c r="D16" s="49">
        <v>6237200</v>
      </c>
    </row>
    <row r="17" spans="1:4" s="4" customFormat="1" ht="30.75" customHeight="1">
      <c r="A17" s="89">
        <v>9900000000</v>
      </c>
      <c r="B17" s="91" t="s">
        <v>67</v>
      </c>
      <c r="C17" s="91"/>
      <c r="D17" s="50">
        <v>6237200</v>
      </c>
    </row>
    <row r="18" spans="1:4" s="4" customFormat="1" ht="19.5" customHeight="1">
      <c r="A18" s="19" t="s">
        <v>68</v>
      </c>
      <c r="B18" s="92" t="s">
        <v>69</v>
      </c>
      <c r="C18" s="92"/>
      <c r="D18" s="49">
        <v>50971400</v>
      </c>
    </row>
    <row r="19" spans="1:4" s="4" customFormat="1" ht="19.5" customHeight="1">
      <c r="A19" s="89">
        <v>9900000000</v>
      </c>
      <c r="B19" s="91" t="s">
        <v>67</v>
      </c>
      <c r="C19" s="91"/>
      <c r="D19" s="50">
        <v>50971400</v>
      </c>
    </row>
    <row r="20" spans="1:4" s="4" customFormat="1" ht="67.5" customHeight="1">
      <c r="A20" s="19" t="s">
        <v>46</v>
      </c>
      <c r="B20" s="88" t="s">
        <v>47</v>
      </c>
      <c r="C20" s="88"/>
      <c r="D20" s="49">
        <f>D21</f>
        <v>2143500</v>
      </c>
    </row>
    <row r="21" spans="1:4" s="4" customFormat="1" ht="18.75">
      <c r="A21" s="15">
        <v>14100000000</v>
      </c>
      <c r="B21" s="57" t="s">
        <v>22</v>
      </c>
      <c r="C21" s="57"/>
      <c r="D21" s="50">
        <v>2143500</v>
      </c>
    </row>
    <row r="22" spans="1:4" s="4" customFormat="1" ht="19.5" customHeight="1">
      <c r="A22" s="37"/>
      <c r="B22" s="37"/>
      <c r="C22" s="37"/>
      <c r="D22" s="37"/>
    </row>
    <row r="23" spans="1:4" s="4" customFormat="1" ht="39" customHeight="1">
      <c r="A23" s="19" t="s">
        <v>26</v>
      </c>
      <c r="B23" s="59" t="s">
        <v>20</v>
      </c>
      <c r="C23" s="59"/>
      <c r="D23" s="13">
        <f>D24</f>
        <v>1499035</v>
      </c>
    </row>
    <row r="24" spans="1:4" s="4" customFormat="1" ht="19.5" customHeight="1">
      <c r="A24" s="15">
        <v>14100000000</v>
      </c>
      <c r="B24" s="57" t="s">
        <v>22</v>
      </c>
      <c r="C24" s="57"/>
      <c r="D24" s="14">
        <v>1499035</v>
      </c>
    </row>
    <row r="25" spans="1:4" s="4" customFormat="1" ht="19.5" customHeight="1">
      <c r="A25" s="35"/>
      <c r="B25" s="35"/>
      <c r="C25" s="35"/>
      <c r="D25" s="35"/>
    </row>
    <row r="26" spans="1:4" s="4" customFormat="1" ht="59.25" customHeight="1">
      <c r="A26" s="19" t="s">
        <v>27</v>
      </c>
      <c r="B26" s="59" t="s">
        <v>21</v>
      </c>
      <c r="C26" s="59"/>
      <c r="D26" s="13">
        <f>D27</f>
        <v>119469</v>
      </c>
    </row>
    <row r="27" spans="1:4" s="4" customFormat="1" ht="19.5" customHeight="1">
      <c r="A27" s="15">
        <v>14100000000</v>
      </c>
      <c r="B27" s="57" t="s">
        <v>22</v>
      </c>
      <c r="C27" s="57"/>
      <c r="D27" s="14">
        <v>119469</v>
      </c>
    </row>
    <row r="28" spans="1:4" s="4" customFormat="1" ht="19.5" customHeight="1">
      <c r="A28" s="15"/>
      <c r="B28" s="36"/>
      <c r="C28" s="36"/>
      <c r="D28" s="14"/>
    </row>
    <row r="29" spans="1:4" s="4" customFormat="1" ht="60" customHeight="1">
      <c r="A29" s="19" t="s">
        <v>28</v>
      </c>
      <c r="B29" s="59" t="s">
        <v>23</v>
      </c>
      <c r="C29" s="59"/>
      <c r="D29" s="13">
        <f>D30+D31+D32</f>
        <v>526300</v>
      </c>
    </row>
    <row r="30" spans="1:4" s="4" customFormat="1" ht="19.5" customHeight="1">
      <c r="A30" s="15">
        <v>14100000000</v>
      </c>
      <c r="B30" s="57" t="s">
        <v>22</v>
      </c>
      <c r="C30" s="57"/>
      <c r="D30" s="14">
        <v>346900</v>
      </c>
    </row>
    <row r="31" spans="1:4" s="4" customFormat="1" ht="19.5" customHeight="1">
      <c r="A31" s="15">
        <v>14547000000</v>
      </c>
      <c r="B31" s="57" t="s">
        <v>42</v>
      </c>
      <c r="C31" s="57"/>
      <c r="D31" s="14">
        <v>123600</v>
      </c>
    </row>
    <row r="32" spans="1:4" s="4" customFormat="1" ht="19.5" customHeight="1">
      <c r="A32" s="15">
        <v>14541000000</v>
      </c>
      <c r="B32" s="57" t="s">
        <v>43</v>
      </c>
      <c r="C32" s="57"/>
      <c r="D32" s="14">
        <v>55800</v>
      </c>
    </row>
    <row r="33" spans="1:4" s="4" customFormat="1" ht="19.5" customHeight="1">
      <c r="A33" s="15"/>
      <c r="B33" s="36"/>
      <c r="C33" s="36"/>
      <c r="D33" s="14"/>
    </row>
    <row r="34" spans="1:4" s="4" customFormat="1" ht="39" customHeight="1">
      <c r="A34" s="19" t="s">
        <v>29</v>
      </c>
      <c r="B34" s="59" t="s">
        <v>30</v>
      </c>
      <c r="C34" s="59"/>
      <c r="D34" s="13">
        <f>D35</f>
        <v>180000</v>
      </c>
    </row>
    <row r="35" spans="1:4" s="4" customFormat="1" ht="19.5" customHeight="1">
      <c r="A35" s="15">
        <v>14100000000</v>
      </c>
      <c r="B35" s="57" t="s">
        <v>22</v>
      </c>
      <c r="C35" s="57"/>
      <c r="D35" s="14">
        <v>180000</v>
      </c>
    </row>
    <row r="36" spans="1:4" s="4" customFormat="1" ht="19.5" customHeight="1">
      <c r="A36" s="15"/>
      <c r="B36" s="36"/>
      <c r="C36" s="36"/>
      <c r="D36" s="14"/>
    </row>
    <row r="37" spans="1:4" s="4" customFormat="1" ht="78" customHeight="1">
      <c r="A37" s="19" t="s">
        <v>29</v>
      </c>
      <c r="B37" s="59" t="s">
        <v>31</v>
      </c>
      <c r="C37" s="59"/>
      <c r="D37" s="13">
        <f>D38</f>
        <v>20300</v>
      </c>
    </row>
    <row r="38" spans="1:4" s="4" customFormat="1" ht="19.5" customHeight="1">
      <c r="A38" s="15">
        <v>14100000000</v>
      </c>
      <c r="B38" s="57" t="s">
        <v>22</v>
      </c>
      <c r="C38" s="57"/>
      <c r="D38" s="14">
        <v>20300</v>
      </c>
    </row>
    <row r="39" spans="1:4" s="4" customFormat="1" ht="19.5" customHeight="1">
      <c r="A39" s="15"/>
      <c r="B39" s="36"/>
      <c r="C39" s="36"/>
      <c r="D39" s="14"/>
    </row>
    <row r="40" spans="1:4" s="4" customFormat="1" ht="79.5" customHeight="1">
      <c r="A40" s="19" t="s">
        <v>29</v>
      </c>
      <c r="B40" s="59" t="s">
        <v>32</v>
      </c>
      <c r="C40" s="59"/>
      <c r="D40" s="13">
        <f>D41</f>
        <v>34800</v>
      </c>
    </row>
    <row r="41" spans="1:4" s="4" customFormat="1" ht="19.5" customHeight="1">
      <c r="A41" s="15">
        <v>14100000000</v>
      </c>
      <c r="B41" s="57" t="s">
        <v>22</v>
      </c>
      <c r="C41" s="57"/>
      <c r="D41" s="14">
        <v>34800</v>
      </c>
    </row>
    <row r="42" spans="1:4" s="4" customFormat="1" ht="19.5" customHeight="1">
      <c r="A42" s="15"/>
      <c r="B42" s="36"/>
      <c r="C42" s="36"/>
      <c r="D42" s="14"/>
    </row>
    <row r="43" spans="1:4" s="4" customFormat="1" ht="97.5" customHeight="1">
      <c r="A43" s="19" t="s">
        <v>29</v>
      </c>
      <c r="B43" s="59" t="s">
        <v>33</v>
      </c>
      <c r="C43" s="59"/>
      <c r="D43" s="13">
        <f>D44</f>
        <v>10000</v>
      </c>
    </row>
    <row r="44" spans="1:4" s="4" customFormat="1" ht="19.5" customHeight="1">
      <c r="A44" s="15">
        <v>14100000000</v>
      </c>
      <c r="B44" s="57" t="s">
        <v>22</v>
      </c>
      <c r="C44" s="57"/>
      <c r="D44" s="14">
        <v>10000</v>
      </c>
    </row>
    <row r="45" spans="1:4" s="4" customFormat="1" ht="19.5" customHeight="1">
      <c r="A45" s="15"/>
      <c r="B45" s="36"/>
      <c r="C45" s="36"/>
      <c r="D45" s="14"/>
    </row>
    <row r="46" spans="1:4" s="4" customFormat="1" ht="140.25" customHeight="1">
      <c r="A46" s="19" t="s">
        <v>29</v>
      </c>
      <c r="B46" s="59" t="s">
        <v>34</v>
      </c>
      <c r="C46" s="59"/>
      <c r="D46" s="13">
        <f>D47</f>
        <v>12000</v>
      </c>
    </row>
    <row r="47" spans="1:4" s="4" customFormat="1" ht="19.5" customHeight="1">
      <c r="A47" s="15">
        <v>14100000000</v>
      </c>
      <c r="B47" s="57" t="s">
        <v>22</v>
      </c>
      <c r="C47" s="57"/>
      <c r="D47" s="14">
        <v>12000</v>
      </c>
    </row>
    <row r="48" spans="1:4" s="4" customFormat="1" ht="19.5" customHeight="1">
      <c r="A48" s="15"/>
      <c r="B48" s="36"/>
      <c r="C48" s="36"/>
      <c r="D48" s="14"/>
    </row>
    <row r="49" spans="1:4" s="4" customFormat="1" ht="41.25" customHeight="1">
      <c r="A49" s="19" t="s">
        <v>29</v>
      </c>
      <c r="B49" s="59" t="s">
        <v>35</v>
      </c>
      <c r="C49" s="59"/>
      <c r="D49" s="13">
        <f>D50</f>
        <v>36100</v>
      </c>
    </row>
    <row r="50" spans="1:4" s="4" customFormat="1" ht="19.5" customHeight="1">
      <c r="A50" s="15">
        <v>14100000000</v>
      </c>
      <c r="B50" s="57" t="s">
        <v>22</v>
      </c>
      <c r="C50" s="57"/>
      <c r="D50" s="14">
        <v>36100</v>
      </c>
    </row>
    <row r="51" spans="1:4" s="4" customFormat="1" ht="19.5" customHeight="1">
      <c r="A51" s="15"/>
      <c r="B51" s="36"/>
      <c r="C51" s="36"/>
      <c r="D51" s="14"/>
    </row>
    <row r="52" spans="1:4" s="4" customFormat="1" ht="42" customHeight="1">
      <c r="A52" s="19" t="s">
        <v>29</v>
      </c>
      <c r="B52" s="59" t="s">
        <v>36</v>
      </c>
      <c r="C52" s="59"/>
      <c r="D52" s="13">
        <f>D53</f>
        <v>10600</v>
      </c>
    </row>
    <row r="53" spans="1:4" s="4" customFormat="1" ht="19.5" customHeight="1">
      <c r="A53" s="15">
        <v>14100000000</v>
      </c>
      <c r="B53" s="57" t="s">
        <v>22</v>
      </c>
      <c r="C53" s="57"/>
      <c r="D53" s="14">
        <v>10600</v>
      </c>
    </row>
    <row r="54" spans="1:4" s="4" customFormat="1" ht="19.5" customHeight="1">
      <c r="A54" s="15"/>
      <c r="B54" s="36"/>
      <c r="C54" s="36"/>
      <c r="D54" s="14"/>
    </row>
    <row r="55" spans="1:4" s="4" customFormat="1" ht="76.5" customHeight="1">
      <c r="A55" s="19" t="s">
        <v>29</v>
      </c>
      <c r="B55" s="59" t="s">
        <v>37</v>
      </c>
      <c r="C55" s="59"/>
      <c r="D55" s="13">
        <f>D56</f>
        <v>7800</v>
      </c>
    </row>
    <row r="56" spans="1:4" s="4" customFormat="1" ht="19.5" customHeight="1">
      <c r="A56" s="15">
        <v>14100000000</v>
      </c>
      <c r="B56" s="57" t="s">
        <v>22</v>
      </c>
      <c r="C56" s="57"/>
      <c r="D56" s="14">
        <v>7800</v>
      </c>
    </row>
    <row r="57" spans="1:4" s="4" customFormat="1" ht="19.5" customHeight="1">
      <c r="A57" s="15"/>
      <c r="B57" s="36"/>
      <c r="C57" s="36"/>
      <c r="D57" s="14"/>
    </row>
    <row r="58" spans="1:4" s="4" customFormat="1" ht="66" customHeight="1">
      <c r="A58" s="19" t="s">
        <v>29</v>
      </c>
      <c r="B58" s="59" t="s">
        <v>44</v>
      </c>
      <c r="C58" s="59"/>
      <c r="D58" s="48">
        <f>D59+D60</f>
        <v>948400</v>
      </c>
    </row>
    <row r="59" spans="1:4" s="4" customFormat="1" ht="19.5" customHeight="1">
      <c r="A59" s="15">
        <v>14547000000</v>
      </c>
      <c r="B59" s="57" t="s">
        <v>42</v>
      </c>
      <c r="C59" s="57"/>
      <c r="D59" s="14">
        <v>648400</v>
      </c>
    </row>
    <row r="60" spans="1:4" s="4" customFormat="1" ht="19.5" customHeight="1">
      <c r="A60" s="15">
        <v>14541000000</v>
      </c>
      <c r="B60" s="57" t="s">
        <v>43</v>
      </c>
      <c r="C60" s="57"/>
      <c r="D60" s="14">
        <v>300000</v>
      </c>
    </row>
    <row r="61" spans="1:4" s="4" customFormat="1" ht="19.5" customHeight="1">
      <c r="A61" s="15"/>
      <c r="B61" s="36"/>
      <c r="C61" s="36"/>
      <c r="D61" s="14"/>
    </row>
    <row r="62" spans="1:4" s="4" customFormat="1" ht="59.25" customHeight="1">
      <c r="A62" s="19" t="s">
        <v>29</v>
      </c>
      <c r="B62" s="59" t="s">
        <v>45</v>
      </c>
      <c r="C62" s="59"/>
      <c r="D62" s="48">
        <f>D63+D64</f>
        <v>178000</v>
      </c>
    </row>
    <row r="63" spans="1:4" s="4" customFormat="1" ht="19.5" customHeight="1">
      <c r="A63" s="15">
        <v>14547000000</v>
      </c>
      <c r="B63" s="57" t="s">
        <v>42</v>
      </c>
      <c r="C63" s="57"/>
      <c r="D63" s="14">
        <v>84000</v>
      </c>
    </row>
    <row r="64" spans="1:4" s="4" customFormat="1" ht="19.5" customHeight="1">
      <c r="A64" s="15">
        <v>14541000000</v>
      </c>
      <c r="B64" s="57" t="s">
        <v>43</v>
      </c>
      <c r="C64" s="57"/>
      <c r="D64" s="14">
        <v>94000</v>
      </c>
    </row>
    <row r="65" spans="1:4" s="4" customFormat="1" ht="19.5" customHeight="1">
      <c r="A65" s="15"/>
      <c r="B65" s="36"/>
      <c r="C65" s="36"/>
      <c r="D65" s="14"/>
    </row>
    <row r="66" spans="1:4" s="4" customFormat="1" ht="19.5" customHeight="1">
      <c r="A66" s="15"/>
      <c r="B66" s="36"/>
      <c r="C66" s="36"/>
      <c r="D66" s="14"/>
    </row>
    <row r="67" spans="1:4" s="4" customFormat="1" ht="19.5" customHeight="1">
      <c r="A67" s="60" t="s">
        <v>38</v>
      </c>
      <c r="B67" s="61"/>
      <c r="C67" s="61"/>
      <c r="D67" s="62"/>
    </row>
    <row r="68" spans="1:4" s="4" customFormat="1" ht="19.5" customHeight="1">
      <c r="A68" s="38"/>
      <c r="B68" s="60"/>
      <c r="C68" s="62"/>
      <c r="D68" s="38"/>
    </row>
    <row r="69" spans="1:4" s="4" customFormat="1" ht="19.5" customHeight="1">
      <c r="A69" s="37"/>
      <c r="B69" s="37"/>
      <c r="C69" s="37"/>
      <c r="D69" s="37"/>
    </row>
    <row r="70" spans="1:4" s="4" customFormat="1" ht="19.5" customHeight="1">
      <c r="A70" s="39" t="s">
        <v>15</v>
      </c>
      <c r="B70" s="39" t="s">
        <v>15</v>
      </c>
      <c r="C70" s="40" t="s">
        <v>16</v>
      </c>
      <c r="D70" s="41">
        <f>D71+D72</f>
        <v>62934904</v>
      </c>
    </row>
    <row r="71" spans="1:4" s="4" customFormat="1" ht="19.5" customHeight="1">
      <c r="A71" s="39" t="s">
        <v>15</v>
      </c>
      <c r="B71" s="39" t="s">
        <v>15</v>
      </c>
      <c r="C71" s="40" t="s">
        <v>17</v>
      </c>
      <c r="D71" s="41">
        <f>D23+D26+D29+D34+D37+D40+D43+D46+D49+D52+D55+D58+D62+D20+D16+D18</f>
        <v>62934904</v>
      </c>
    </row>
    <row r="72" spans="1:4" s="4" customFormat="1" ht="21.75" customHeight="1">
      <c r="A72" s="42" t="s">
        <v>15</v>
      </c>
      <c r="B72" s="42" t="s">
        <v>15</v>
      </c>
      <c r="C72" s="43" t="s">
        <v>18</v>
      </c>
      <c r="D72" s="44"/>
    </row>
    <row r="73" spans="1:4" s="4" customFormat="1" ht="58.5" customHeight="1">
      <c r="A73" s="45"/>
      <c r="B73" s="45"/>
      <c r="C73" s="46"/>
      <c r="D73" s="47"/>
    </row>
    <row r="74" spans="1:4" s="4" customFormat="1" ht="21" customHeight="1">
      <c r="A74" s="65" t="s">
        <v>8</v>
      </c>
      <c r="B74" s="65"/>
      <c r="C74" s="65"/>
      <c r="D74" s="65"/>
    </row>
    <row r="75" spans="1:4" s="4" customFormat="1" ht="13.5" customHeight="1">
      <c r="A75" s="5"/>
      <c r="B75" s="5"/>
      <c r="C75" s="2" t="s">
        <v>0</v>
      </c>
      <c r="D75" s="2"/>
    </row>
    <row r="76" spans="1:4" s="4" customFormat="1" ht="96.75" customHeight="1">
      <c r="A76" s="17" t="s">
        <v>6</v>
      </c>
      <c r="B76" s="17" t="s">
        <v>19</v>
      </c>
      <c r="C76" s="34" t="s">
        <v>7</v>
      </c>
      <c r="D76" s="34" t="s">
        <v>1</v>
      </c>
    </row>
    <row r="77" spans="1:4" s="4" customFormat="1" ht="19.5" customHeight="1">
      <c r="A77" s="6">
        <v>1</v>
      </c>
      <c r="B77" s="6">
        <v>2</v>
      </c>
      <c r="C77" s="6">
        <v>3</v>
      </c>
      <c r="D77" s="6">
        <v>4</v>
      </c>
    </row>
    <row r="78" spans="1:4" s="16" customFormat="1" ht="29.25" customHeight="1">
      <c r="A78" s="81" t="s">
        <v>13</v>
      </c>
      <c r="B78" s="82"/>
      <c r="C78" s="82"/>
      <c r="D78" s="83"/>
    </row>
    <row r="79" spans="1:4" s="16" customFormat="1" ht="58.5" customHeight="1">
      <c r="A79" s="52" t="s">
        <v>48</v>
      </c>
      <c r="B79" s="53">
        <v>9310</v>
      </c>
      <c r="C79" s="54" t="s">
        <v>20</v>
      </c>
      <c r="D79" s="53">
        <f>D80</f>
        <v>26235210</v>
      </c>
    </row>
    <row r="80" spans="1:4" s="16" customFormat="1" ht="21.75" customHeight="1">
      <c r="A80" s="15">
        <v>14314200000</v>
      </c>
      <c r="B80" s="57" t="s">
        <v>49</v>
      </c>
      <c r="C80" s="57"/>
      <c r="D80" s="55">
        <v>26235210</v>
      </c>
    </row>
    <row r="81" spans="1:4" s="16" customFormat="1" ht="17.25" customHeight="1">
      <c r="A81" s="51"/>
      <c r="B81" s="51"/>
      <c r="C81" s="51"/>
      <c r="D81" s="51"/>
    </row>
    <row r="82" spans="1:4" s="16" customFormat="1" ht="42" customHeight="1">
      <c r="A82" s="52" t="s">
        <v>50</v>
      </c>
      <c r="B82" s="53">
        <v>9770</v>
      </c>
      <c r="C82" s="56" t="s">
        <v>51</v>
      </c>
      <c r="D82" s="53">
        <f>D83</f>
        <v>7986053</v>
      </c>
    </row>
    <row r="83" spans="1:4" s="16" customFormat="1" ht="21.75" customHeight="1">
      <c r="A83" s="15">
        <v>14314200000</v>
      </c>
      <c r="B83" s="57" t="s">
        <v>49</v>
      </c>
      <c r="C83" s="57"/>
      <c r="D83" s="55">
        <v>7986053</v>
      </c>
    </row>
    <row r="84" spans="1:4" s="16" customFormat="1" ht="20.25" customHeight="1">
      <c r="A84" s="51"/>
      <c r="B84" s="51"/>
      <c r="C84" s="51"/>
      <c r="D84" s="51"/>
    </row>
    <row r="85" spans="1:4" s="16" customFormat="1" ht="39.75" customHeight="1">
      <c r="A85" s="52" t="s">
        <v>50</v>
      </c>
      <c r="B85" s="53">
        <v>9770</v>
      </c>
      <c r="C85" s="56" t="s">
        <v>52</v>
      </c>
      <c r="D85" s="53">
        <f>D86</f>
        <v>1129305</v>
      </c>
    </row>
    <row r="86" spans="1:4" s="16" customFormat="1" ht="19.5" customHeight="1">
      <c r="A86" s="15">
        <v>14314200000</v>
      </c>
      <c r="B86" s="57" t="s">
        <v>49</v>
      </c>
      <c r="C86" s="57"/>
      <c r="D86" s="55">
        <v>1129305</v>
      </c>
    </row>
    <row r="87" spans="1:4" s="16" customFormat="1" ht="18.75" customHeight="1">
      <c r="A87" s="51"/>
      <c r="B87" s="51"/>
      <c r="C87" s="51"/>
      <c r="D87" s="51"/>
    </row>
    <row r="88" spans="1:4" s="16" customFormat="1" ht="48.75" customHeight="1">
      <c r="A88" s="52" t="s">
        <v>50</v>
      </c>
      <c r="B88" s="53">
        <v>9770</v>
      </c>
      <c r="C88" s="56" t="s">
        <v>63</v>
      </c>
      <c r="D88" s="53">
        <f>D89</f>
        <v>1942190</v>
      </c>
    </row>
    <row r="89" spans="1:4" s="16" customFormat="1" ht="27" customHeight="1">
      <c r="A89" s="15">
        <v>14314200000</v>
      </c>
      <c r="B89" s="57" t="s">
        <v>49</v>
      </c>
      <c r="C89" s="57"/>
      <c r="D89" s="55">
        <v>1942190</v>
      </c>
    </row>
    <row r="90" spans="1:4" s="16" customFormat="1" ht="21.75" customHeight="1">
      <c r="A90" s="15"/>
      <c r="B90" s="36"/>
      <c r="C90" s="36"/>
      <c r="D90" s="55"/>
    </row>
    <row r="91" spans="1:4" s="16" customFormat="1" ht="45" customHeight="1">
      <c r="A91" s="52" t="s">
        <v>50</v>
      </c>
      <c r="B91" s="53">
        <v>9770</v>
      </c>
      <c r="C91" s="56" t="s">
        <v>53</v>
      </c>
      <c r="D91" s="53">
        <f>D92</f>
        <v>124440</v>
      </c>
    </row>
    <row r="92" spans="1:4" s="16" customFormat="1" ht="27" customHeight="1">
      <c r="A92" s="15">
        <v>14314200000</v>
      </c>
      <c r="B92" s="57" t="s">
        <v>49</v>
      </c>
      <c r="C92" s="57"/>
      <c r="D92" s="55">
        <v>124440</v>
      </c>
    </row>
    <row r="93" spans="1:4" s="16" customFormat="1" ht="19.5" customHeight="1">
      <c r="A93" s="15"/>
      <c r="B93" s="36"/>
      <c r="C93" s="36"/>
      <c r="D93" s="55"/>
    </row>
    <row r="94" spans="1:4" s="16" customFormat="1" ht="45" customHeight="1">
      <c r="A94" s="52" t="s">
        <v>54</v>
      </c>
      <c r="B94" s="53">
        <v>9770</v>
      </c>
      <c r="C94" s="56" t="s">
        <v>55</v>
      </c>
      <c r="D94" s="53">
        <f>D95</f>
        <v>60000</v>
      </c>
    </row>
    <row r="95" spans="1:4" s="16" customFormat="1" ht="27" customHeight="1">
      <c r="A95" s="15">
        <v>14314200000</v>
      </c>
      <c r="B95" s="57" t="s">
        <v>49</v>
      </c>
      <c r="C95" s="57"/>
      <c r="D95" s="55">
        <v>60000</v>
      </c>
    </row>
    <row r="96" spans="1:4" s="16" customFormat="1" ht="21.75" customHeight="1">
      <c r="A96" s="15"/>
      <c r="B96" s="36"/>
      <c r="C96" s="36"/>
      <c r="D96" s="55"/>
    </row>
    <row r="97" spans="1:4" s="16" customFormat="1" ht="43.5" customHeight="1">
      <c r="A97" s="52" t="s">
        <v>54</v>
      </c>
      <c r="B97" s="53">
        <v>9770</v>
      </c>
      <c r="C97" s="56" t="s">
        <v>56</v>
      </c>
      <c r="D97" s="53">
        <f>D98</f>
        <v>2897360</v>
      </c>
    </row>
    <row r="98" spans="1:4" s="16" customFormat="1" ht="27" customHeight="1">
      <c r="A98" s="15">
        <v>14314200000</v>
      </c>
      <c r="B98" s="57" t="s">
        <v>49</v>
      </c>
      <c r="C98" s="57"/>
      <c r="D98" s="55">
        <v>2897360</v>
      </c>
    </row>
    <row r="99" spans="1:4" s="16" customFormat="1" ht="19.5" customHeight="1">
      <c r="A99" s="15"/>
      <c r="B99" s="36"/>
      <c r="C99" s="36"/>
      <c r="D99" s="55"/>
    </row>
    <row r="100" spans="1:4" s="16" customFormat="1" ht="40.5" customHeight="1">
      <c r="A100" s="52" t="s">
        <v>58</v>
      </c>
      <c r="B100" s="53">
        <v>9770</v>
      </c>
      <c r="C100" s="56" t="s">
        <v>57</v>
      </c>
      <c r="D100" s="53">
        <f>D101</f>
        <v>1656805</v>
      </c>
    </row>
    <row r="101" spans="1:4" s="16" customFormat="1" ht="27" customHeight="1">
      <c r="A101" s="15">
        <v>14314200000</v>
      </c>
      <c r="B101" s="57" t="s">
        <v>49</v>
      </c>
      <c r="C101" s="57"/>
      <c r="D101" s="55">
        <v>1656805</v>
      </c>
    </row>
    <row r="102" spans="1:4" s="16" customFormat="1" ht="17.25" customHeight="1">
      <c r="A102" s="15"/>
      <c r="B102" s="36"/>
      <c r="C102" s="36"/>
      <c r="D102" s="55"/>
    </row>
    <row r="103" spans="1:4" s="16" customFormat="1" ht="42.75" customHeight="1">
      <c r="A103" s="52" t="s">
        <v>58</v>
      </c>
      <c r="B103" s="53">
        <v>9770</v>
      </c>
      <c r="C103" s="56" t="s">
        <v>59</v>
      </c>
      <c r="D103" s="53">
        <f>D104</f>
        <v>29720</v>
      </c>
    </row>
    <row r="104" spans="1:4" s="16" customFormat="1" ht="19.5" customHeight="1">
      <c r="A104" s="15">
        <v>14314200000</v>
      </c>
      <c r="B104" s="57" t="s">
        <v>49</v>
      </c>
      <c r="C104" s="57"/>
      <c r="D104" s="55">
        <v>29720</v>
      </c>
    </row>
    <row r="105" spans="1:4" s="16" customFormat="1" ht="19.5" customHeight="1">
      <c r="A105" s="15"/>
      <c r="B105" s="36"/>
      <c r="C105" s="36"/>
      <c r="D105" s="55"/>
    </row>
    <row r="106" spans="1:4" s="16" customFormat="1" ht="42" customHeight="1">
      <c r="A106" s="52" t="s">
        <v>58</v>
      </c>
      <c r="B106" s="53">
        <v>9770</v>
      </c>
      <c r="C106" s="56" t="s">
        <v>60</v>
      </c>
      <c r="D106" s="53">
        <f>D107</f>
        <v>1118910</v>
      </c>
    </row>
    <row r="107" spans="1:4" s="16" customFormat="1" ht="27" customHeight="1">
      <c r="A107" s="15">
        <v>14314200000</v>
      </c>
      <c r="B107" s="57" t="s">
        <v>49</v>
      </c>
      <c r="C107" s="57"/>
      <c r="D107" s="55">
        <v>1118910</v>
      </c>
    </row>
    <row r="108" spans="1:4" s="16" customFormat="1" ht="19.5" customHeight="1">
      <c r="A108" s="15"/>
      <c r="B108" s="36"/>
      <c r="C108" s="36"/>
      <c r="D108" s="55"/>
    </row>
    <row r="109" spans="1:4" s="16" customFormat="1" ht="40.5" customHeight="1">
      <c r="A109" s="52" t="s">
        <v>58</v>
      </c>
      <c r="B109" s="53">
        <v>9770</v>
      </c>
      <c r="C109" s="56" t="s">
        <v>61</v>
      </c>
      <c r="D109" s="53">
        <f>D110</f>
        <v>668950</v>
      </c>
    </row>
    <row r="110" spans="1:4" s="16" customFormat="1" ht="20.25" customHeight="1">
      <c r="A110" s="15">
        <v>14314200000</v>
      </c>
      <c r="B110" s="57" t="s">
        <v>49</v>
      </c>
      <c r="C110" s="57"/>
      <c r="D110" s="55">
        <v>668950</v>
      </c>
    </row>
    <row r="111" spans="1:4" s="16" customFormat="1" ht="18" customHeight="1">
      <c r="A111" s="15"/>
      <c r="B111" s="36"/>
      <c r="C111" s="36"/>
      <c r="D111" s="55"/>
    </row>
    <row r="112" spans="1:4" s="16" customFormat="1" ht="38.25" customHeight="1">
      <c r="A112" s="52" t="s">
        <v>58</v>
      </c>
      <c r="B112" s="53">
        <v>9770</v>
      </c>
      <c r="C112" s="56" t="s">
        <v>62</v>
      </c>
      <c r="D112" s="53">
        <f>D113</f>
        <v>1489260</v>
      </c>
    </row>
    <row r="113" spans="1:4" s="16" customFormat="1" ht="29.25" customHeight="1">
      <c r="A113" s="15">
        <v>14314200000</v>
      </c>
      <c r="B113" s="57" t="s">
        <v>49</v>
      </c>
      <c r="C113" s="57"/>
      <c r="D113" s="55">
        <v>1489260</v>
      </c>
    </row>
    <row r="114" spans="1:4" s="4" customFormat="1" ht="21" customHeight="1">
      <c r="A114" s="15"/>
      <c r="B114" s="15"/>
      <c r="C114" s="8"/>
      <c r="D114" s="14"/>
    </row>
    <row r="115" spans="1:4" s="16" customFormat="1" ht="24.75" customHeight="1">
      <c r="A115" s="84" t="s">
        <v>14</v>
      </c>
      <c r="B115" s="85"/>
      <c r="C115" s="85"/>
      <c r="D115" s="86"/>
    </row>
    <row r="116" spans="1:4" s="4" customFormat="1" ht="30.75" customHeight="1">
      <c r="A116" s="31" t="s">
        <v>12</v>
      </c>
      <c r="B116" s="31" t="s">
        <v>12</v>
      </c>
      <c r="C116" s="32" t="s">
        <v>12</v>
      </c>
      <c r="D116" s="33" t="s">
        <v>12</v>
      </c>
    </row>
    <row r="117" spans="1:4" s="4" customFormat="1" ht="23.25" customHeight="1">
      <c r="A117" s="29"/>
      <c r="B117" s="29"/>
      <c r="C117" s="15"/>
      <c r="D117" s="30"/>
    </row>
    <row r="118" spans="1:4" s="24" customFormat="1" ht="29.25" customHeight="1">
      <c r="A118" s="21" t="s">
        <v>15</v>
      </c>
      <c r="B118" s="21" t="s">
        <v>15</v>
      </c>
      <c r="C118" s="22" t="s">
        <v>16</v>
      </c>
      <c r="D118" s="23">
        <f>D119+D120</f>
        <v>45338203</v>
      </c>
    </row>
    <row r="119" spans="1:4" s="24" customFormat="1" ht="28.5" customHeight="1">
      <c r="A119" s="21" t="s">
        <v>15</v>
      </c>
      <c r="B119" s="21" t="s">
        <v>15</v>
      </c>
      <c r="C119" s="22" t="s">
        <v>17</v>
      </c>
      <c r="D119" s="23">
        <f>D79+D82+D85+D88+D91+D94+D97+D100+D103+D106+D109+D112</f>
        <v>45338203</v>
      </c>
    </row>
    <row r="120" spans="1:4" s="28" customFormat="1" ht="29.25" customHeight="1">
      <c r="A120" s="25" t="s">
        <v>15</v>
      </c>
      <c r="B120" s="25" t="s">
        <v>15</v>
      </c>
      <c r="C120" s="26" t="s">
        <v>18</v>
      </c>
      <c r="D120" s="27"/>
    </row>
    <row r="121" spans="1:4" s="4" customFormat="1" ht="9" customHeight="1" hidden="1">
      <c r="A121" s="10"/>
      <c r="B121" s="10"/>
      <c r="C121" s="2"/>
      <c r="D121" s="2"/>
    </row>
    <row r="122" spans="1:4" s="4" customFormat="1" ht="7.5" customHeight="1">
      <c r="A122" s="10"/>
      <c r="B122" s="10"/>
      <c r="C122" s="2"/>
      <c r="D122" s="2"/>
    </row>
    <row r="123" spans="1:4" s="4" customFormat="1" ht="19.5" customHeight="1">
      <c r="A123" s="10"/>
      <c r="B123" s="10"/>
      <c r="C123" s="2"/>
      <c r="D123" s="2"/>
    </row>
    <row r="124" spans="1:4" s="4" customFormat="1" ht="20.25" customHeight="1">
      <c r="A124" s="63" t="s">
        <v>39</v>
      </c>
      <c r="B124" s="63"/>
      <c r="C124" s="63"/>
      <c r="D124" s="1"/>
    </row>
    <row r="125" spans="1:4" ht="25.5" customHeight="1">
      <c r="A125" s="63" t="s">
        <v>40</v>
      </c>
      <c r="B125" s="63"/>
      <c r="C125" s="87" t="s">
        <v>41</v>
      </c>
      <c r="D125" s="87"/>
    </row>
    <row r="126" ht="25.5" customHeight="1"/>
    <row r="127" spans="2:8" ht="30">
      <c r="B127" s="20"/>
      <c r="C127" s="20"/>
      <c r="D127" s="64"/>
      <c r="E127" s="64"/>
      <c r="F127" s="64"/>
      <c r="G127" s="64"/>
      <c r="H127" s="64"/>
    </row>
    <row r="128" spans="2:8" ht="30">
      <c r="B128" s="20"/>
      <c r="C128" s="20"/>
      <c r="D128" s="64"/>
      <c r="E128" s="64"/>
      <c r="F128" s="64"/>
      <c r="G128" s="64"/>
      <c r="H128" s="64"/>
    </row>
    <row r="129" spans="2:8" ht="30">
      <c r="B129" s="20"/>
      <c r="C129" s="20"/>
      <c r="D129" s="64"/>
      <c r="E129" s="64"/>
      <c r="F129" s="64"/>
      <c r="G129" s="64"/>
      <c r="H129" s="64"/>
    </row>
    <row r="130" spans="2:8" ht="24" customHeight="1">
      <c r="B130" s="20"/>
      <c r="C130" s="20"/>
      <c r="D130" s="64"/>
      <c r="E130" s="64"/>
      <c r="F130" s="64"/>
      <c r="G130" s="64"/>
      <c r="H130" s="64"/>
    </row>
    <row r="131" spans="4:8" ht="30">
      <c r="D131" s="64"/>
      <c r="E131" s="64"/>
      <c r="F131" s="64"/>
      <c r="G131" s="64"/>
      <c r="H131" s="64"/>
    </row>
    <row r="132" spans="4:8" ht="30">
      <c r="D132" s="64"/>
      <c r="E132" s="64"/>
      <c r="F132" s="64"/>
      <c r="G132" s="64"/>
      <c r="H132" s="64"/>
    </row>
    <row r="133" spans="4:8" ht="30">
      <c r="D133" s="64"/>
      <c r="E133" s="64"/>
      <c r="F133" s="64"/>
      <c r="G133" s="64"/>
      <c r="H133" s="64"/>
    </row>
  </sheetData>
  <sheetProtection/>
  <mergeCells count="76">
    <mergeCell ref="B18:C18"/>
    <mergeCell ref="B58:C58"/>
    <mergeCell ref="B59:C59"/>
    <mergeCell ref="B60:C60"/>
    <mergeCell ref="B62:C62"/>
    <mergeCell ref="B63:C63"/>
    <mergeCell ref="B64:C64"/>
    <mergeCell ref="A78:D78"/>
    <mergeCell ref="A115:D115"/>
    <mergeCell ref="A125:B125"/>
    <mergeCell ref="C125:D125"/>
    <mergeCell ref="B83:C83"/>
    <mergeCell ref="B86:C86"/>
    <mergeCell ref="B80:C80"/>
    <mergeCell ref="C1:D1"/>
    <mergeCell ref="C2:D2"/>
    <mergeCell ref="A10:D10"/>
    <mergeCell ref="A12:A13"/>
    <mergeCell ref="D12:D13"/>
    <mergeCell ref="D127:H127"/>
    <mergeCell ref="A15:D15"/>
    <mergeCell ref="B23:C23"/>
    <mergeCell ref="B24:C24"/>
    <mergeCell ref="B26:C26"/>
    <mergeCell ref="A5:D5"/>
    <mergeCell ref="A6:D6"/>
    <mergeCell ref="B12:C13"/>
    <mergeCell ref="A7:D7"/>
    <mergeCell ref="B37:C37"/>
    <mergeCell ref="B31:C31"/>
    <mergeCell ref="B32:C32"/>
    <mergeCell ref="B14:C14"/>
    <mergeCell ref="B20:C20"/>
    <mergeCell ref="B21:C21"/>
    <mergeCell ref="B29:C29"/>
    <mergeCell ref="B30:C30"/>
    <mergeCell ref="B34:C34"/>
    <mergeCell ref="B35:C35"/>
    <mergeCell ref="B53:C53"/>
    <mergeCell ref="A8:D8"/>
    <mergeCell ref="B27:C27"/>
    <mergeCell ref="B16:C16"/>
    <mergeCell ref="B19:C19"/>
    <mergeCell ref="B17:C17"/>
    <mergeCell ref="B49:C49"/>
    <mergeCell ref="B50:C50"/>
    <mergeCell ref="D133:H133"/>
    <mergeCell ref="D132:H132"/>
    <mergeCell ref="A74:D74"/>
    <mergeCell ref="D131:H131"/>
    <mergeCell ref="B89:C89"/>
    <mergeCell ref="D128:H128"/>
    <mergeCell ref="D129:H129"/>
    <mergeCell ref="D130:H130"/>
    <mergeCell ref="B40:C40"/>
    <mergeCell ref="B41:C41"/>
    <mergeCell ref="B43:C43"/>
    <mergeCell ref="B44:C44"/>
    <mergeCell ref="B46:C46"/>
    <mergeCell ref="B47:C47"/>
    <mergeCell ref="A124:C124"/>
    <mergeCell ref="B110:C110"/>
    <mergeCell ref="B113:C113"/>
    <mergeCell ref="B92:C92"/>
    <mergeCell ref="B95:C95"/>
    <mergeCell ref="B98:C98"/>
    <mergeCell ref="B101:C101"/>
    <mergeCell ref="B104:C104"/>
    <mergeCell ref="B107:C107"/>
    <mergeCell ref="C3:D3"/>
    <mergeCell ref="B52:C52"/>
    <mergeCell ref="B56:C56"/>
    <mergeCell ref="A67:D67"/>
    <mergeCell ref="B68:C68"/>
    <mergeCell ref="B55:C55"/>
    <mergeCell ref="B38:C38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75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Ira</cp:lastModifiedBy>
  <cp:lastPrinted>2021-01-25T09:55:01Z</cp:lastPrinted>
  <dcterms:created xsi:type="dcterms:W3CDTF">2002-10-23T13:00:01Z</dcterms:created>
  <dcterms:modified xsi:type="dcterms:W3CDTF">2021-01-25T09:55:39Z</dcterms:modified>
  <cp:category/>
  <cp:version/>
  <cp:contentType/>
  <cp:contentStatus/>
</cp:coreProperties>
</file>