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'Лист1'!$98:$99</definedName>
    <definedName name="_xlnm.Print_Area" localSheetId="0">'Лист1'!$A$1:$D$119</definedName>
  </definedNames>
  <calcPr fullCalcOnLoad="1"/>
</workbook>
</file>

<file path=xl/sharedStrings.xml><?xml version="1.0" encoding="utf-8"?>
<sst xmlns="http://schemas.openxmlformats.org/spreadsheetml/2006/main" count="127" uniqueCount="65">
  <si>
    <t xml:space="preserve"> </t>
  </si>
  <si>
    <t>Усього</t>
  </si>
  <si>
    <t>(код бюджету)</t>
  </si>
  <si>
    <t>Додаток 5</t>
  </si>
  <si>
    <t>МІЖБЮДЖЕТНІ ТРАНСФЕРТИ</t>
  </si>
  <si>
    <t xml:space="preserve"> на 2021 рік</t>
  </si>
  <si>
    <t xml:space="preserve">Код Програмної класифікації видатків та кредитування місцевого бюджету /
Код бюджету
</t>
  </si>
  <si>
    <t xml:space="preserve">Найменування трансферту /
Найменування бюджету – отримувача міжбюджетного трансферту
</t>
  </si>
  <si>
    <t>2. Показники міжбюджетних трансфертів іншим бюджетам</t>
  </si>
  <si>
    <t>1. Показники міжбюджетних трансфертів з інших бюджетів</t>
  </si>
  <si>
    <t xml:space="preserve">Код Класифікації доходу бюджету /
Код бюджету
</t>
  </si>
  <si>
    <t xml:space="preserve">Найменування трансферту /
Найменування бюджету – надавача міжбюджетного трансферту
</t>
  </si>
  <si>
    <t>-</t>
  </si>
  <si>
    <t>І. Трансферти із загального фонду бюджету</t>
  </si>
  <si>
    <t>ІІ. Трансферти із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</si>
  <si>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</si>
  <si>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</si>
  <si>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</si>
  <si>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</si>
  <si>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 xml:space="preserve">Код Типової програмної класифікації видатків та кредитування місцевого бюджету
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</si>
  <si>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</si>
  <si>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</si>
  <si>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Обласний бюджет Миколаївської області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</si>
  <si>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</si>
  <si>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до рішення міської ради                            </t>
  </si>
  <si>
    <t>І. Трансферти до загального фонду бюджету</t>
  </si>
  <si>
    <t>41051000</t>
  </si>
  <si>
    <t>41051200</t>
  </si>
  <si>
    <t>41055000</t>
  </si>
  <si>
    <t>41053900</t>
  </si>
  <si>
    <t>Інші субвенції з місцевого бюджету (для надання щомісячної матеріальної допомоги учасникам бойових дій у роки Другої світової війни)</t>
  </si>
  <si>
    <t>Інші субвенції з місцевого бюджету (для надання одноразової матеріальної допомоги громадянам, які постраждали внаслідок Чорнобильської катастрофи (категорії І), та дітям з інвалідністю, інвалідність яких повязана з Чорнобильською катастрофою)</t>
  </si>
  <si>
    <t>Інші субвенції з місцевого бюджету (для надання одноразової матеріальної допомоги ім’ям загиблих та померлих учасників бойових дій на території інших країн, особам з інвалідністю внаслідок війни на території інших країн)</t>
  </si>
  <si>
    <t>Інші субвенції з місцевого бюджету (для надання одноразової матеріальної допомоги 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Гідності)</t>
  </si>
  <si>
    <t>Інші субвенції з місцевого бюджету (для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України)</t>
  </si>
  <si>
    <t>Інші субвенції з місцевого бюджету (на пільгове медичне обслуговування громадян, які постраждали внаслідок Чорнобильської катастрофи)</t>
  </si>
  <si>
    <t>Інші субвенції з місцевого бюджету (на відшкодування витрат на поховання учасників бойових дій та осіб з інвалідністю внаслідок війни)</t>
  </si>
  <si>
    <t>Інші субвенції з місцевого бюджету (на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</t>
  </si>
  <si>
    <t>І. Трансферти до спеціального фонду бюджету</t>
  </si>
  <si>
    <t xml:space="preserve">Начальник фінансового управління </t>
  </si>
  <si>
    <t>міської територіальної громади</t>
  </si>
  <si>
    <t>Тетяна ЛИТВИНЕНКО</t>
  </si>
  <si>
    <t>Бюджет Костянтинівської сільської територіальної громади</t>
  </si>
  <si>
    <t>Бюджет Сухоєланецької сільської територіальної громади</t>
  </si>
  <si>
    <t>Інші субвенції з місцевого бюджету (на зміцнення матеріально - технічної бази комунального некомерційного підприємства "Новоодеська центральна районна лікарня")</t>
  </si>
  <si>
    <t>Інші субвенції з місцевого бюджету (на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допомоги")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</si>
  <si>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</si>
  <si>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</t>
  </si>
  <si>
    <t>0619770</t>
  </si>
  <si>
    <t>41020100</t>
  </si>
  <si>
    <t>Базова дотація</t>
  </si>
  <si>
    <t>Державний бюджет</t>
  </si>
  <si>
    <t>41033900</t>
  </si>
  <si>
    <t>Освітня субвенція з державного бюджету місцевим бюджетам</t>
  </si>
  <si>
    <t>Інші субвенції з місцевого бюджету (на фінансування витрат, повязаних з відпуском лікарських засобів безоплатно на пільгових умовах)</t>
  </si>
  <si>
    <t>Інші субвенції з місцевого бюджету (для надання послуг з підвезення учнів з с.Гребеники до Бузької ЗОШ)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</si>
  <si>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допомоги")</t>
  </si>
  <si>
    <t>Інші субвенції з місцевого бюджету (на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району")</t>
  </si>
  <si>
    <t>Інші субвенції з місцевого бюджету (на здійснення видатків у сфері освіти, зокрема фінансування послуг, що надаються Новоодеським міжшкільним навчально - виробничим комбінатом)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</si>
  <si>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"Новоодеська центральна районна лікарня" )</t>
  </si>
  <si>
    <t>Інші субвенції з місцевого бюджету (на здійснення видатків у сфері освіти, зокрема фінансування послуг з навчально - методичної та фінансово - господарської діяльності, що надаються комунальною установою "Новоодеський районний центр фінансово - господарського та навчально - методичного забезпечення закладів освіти"  )</t>
  </si>
  <si>
    <t>Інші субвенції з місцевого бюджету (на надання послуг у сфері соціального захисту)</t>
  </si>
  <si>
    <t>0119710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</si>
  <si>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</si>
  <si>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від 26 лютого 2021 року №13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</si>
</sst>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5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24"/>
      <name val="Bahnschrift SemiBold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6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/>
    </xf>
    <xf numFmtId="0" fontId="15" fillId="33" borderId="12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0" fontId="18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18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left" vertical="top" wrapText="1"/>
    </xf>
    <xf numFmtId="3" fontId="3" fillId="34" borderId="12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justify" vertical="top" wrapText="1"/>
    </xf>
    <xf numFmtId="0" fontId="15" fillId="34" borderId="0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justify" vertical="top" wrapText="1"/>
    </xf>
    <xf numFmtId="3" fontId="9" fillId="0" borderId="0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3" fontId="19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right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top" wrapText="1"/>
    </xf>
    <xf numFmtId="0" fontId="21" fillId="0" borderId="0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view="pageBreakPreview" zoomScaleNormal="80" zoomScaleSheetLayoutView="100" zoomScalePageLayoutView="0" workbookViewId="0" topLeftCell="A85">
      <selection activeCell="C3" sqref="C3:D3"/>
    </sheetView>
  </sheetViews>
  <sheetFormatPr defaultColWidth="9.00390625" defaultRowHeight="12.75"/>
  <cols>
    <col min="1" max="2" width="21.00390625" style="4" customWidth="1"/>
    <col min="3" max="3" width="74.375" style="3" customWidth="1"/>
    <col min="4" max="4" width="17.25390625" style="3" customWidth="1"/>
    <col min="5" max="16384" width="9.125" style="10" customWidth="1"/>
  </cols>
  <sheetData>
    <row r="1" spans="1:4" s="3" customFormat="1" ht="22.5" customHeight="1">
      <c r="A1" s="2"/>
      <c r="B1" s="2"/>
      <c r="C1" s="83" t="s">
        <v>3</v>
      </c>
      <c r="D1" s="83"/>
    </row>
    <row r="2" spans="1:4" s="3" customFormat="1" ht="22.5" customHeight="1">
      <c r="A2" s="2"/>
      <c r="B2" s="2"/>
      <c r="C2" s="58" t="s">
        <v>24</v>
      </c>
      <c r="D2" s="58"/>
    </row>
    <row r="3" spans="1:4" s="3" customFormat="1" ht="22.5" customHeight="1">
      <c r="A3" s="2"/>
      <c r="B3" s="2"/>
      <c r="C3" s="58" t="s">
        <v>64</v>
      </c>
      <c r="D3" s="58"/>
    </row>
    <row r="4" spans="1:4" s="3" customFormat="1" ht="22.5" customHeight="1">
      <c r="A4" s="8"/>
      <c r="B4" s="8"/>
      <c r="C4" s="8"/>
      <c r="D4" s="8"/>
    </row>
    <row r="5" spans="1:4" s="4" customFormat="1" ht="25.5" customHeight="1">
      <c r="A5" s="74" t="s">
        <v>4</v>
      </c>
      <c r="B5" s="74"/>
      <c r="C5" s="74"/>
      <c r="D5" s="74"/>
    </row>
    <row r="6" spans="1:4" s="4" customFormat="1" ht="22.5" customHeight="1">
      <c r="A6" s="74" t="s">
        <v>5</v>
      </c>
      <c r="B6" s="74"/>
      <c r="C6" s="74"/>
      <c r="D6" s="74"/>
    </row>
    <row r="7" spans="1:4" s="4" customFormat="1" ht="33" customHeight="1">
      <c r="A7" s="79">
        <v>14550000000</v>
      </c>
      <c r="B7" s="79"/>
      <c r="C7" s="79"/>
      <c r="D7" s="79"/>
    </row>
    <row r="8" spans="1:4" s="4" customFormat="1" ht="12" customHeight="1">
      <c r="A8" s="71" t="s">
        <v>2</v>
      </c>
      <c r="B8" s="71"/>
      <c r="C8" s="71"/>
      <c r="D8" s="71"/>
    </row>
    <row r="9" spans="1:4" s="4" customFormat="1" ht="12" customHeight="1">
      <c r="A9" s="17"/>
      <c r="B9" s="17"/>
      <c r="C9" s="17"/>
      <c r="D9" s="17"/>
    </row>
    <row r="10" spans="1:4" s="4" customFormat="1" ht="19.5" customHeight="1">
      <c r="A10" s="67" t="s">
        <v>9</v>
      </c>
      <c r="B10" s="67"/>
      <c r="C10" s="67"/>
      <c r="D10" s="67"/>
    </row>
    <row r="11" spans="1:4" s="4" customFormat="1" ht="12" customHeight="1">
      <c r="A11" s="11"/>
      <c r="B11" s="11"/>
      <c r="C11" s="11"/>
      <c r="D11" s="11"/>
    </row>
    <row r="12" spans="1:4" s="4" customFormat="1" ht="19.5" customHeight="1">
      <c r="A12" s="84" t="s">
        <v>10</v>
      </c>
      <c r="B12" s="75" t="s">
        <v>11</v>
      </c>
      <c r="C12" s="76"/>
      <c r="D12" s="86" t="s">
        <v>1</v>
      </c>
    </row>
    <row r="13" spans="1:4" s="4" customFormat="1" ht="59.25" customHeight="1">
      <c r="A13" s="85"/>
      <c r="B13" s="77"/>
      <c r="C13" s="78"/>
      <c r="D13" s="87"/>
    </row>
    <row r="14" spans="1:4" s="4" customFormat="1" ht="19.5" customHeight="1">
      <c r="A14" s="6">
        <v>1</v>
      </c>
      <c r="B14" s="80">
        <v>2</v>
      </c>
      <c r="C14" s="81"/>
      <c r="D14" s="7">
        <v>3</v>
      </c>
    </row>
    <row r="15" spans="1:4" s="4" customFormat="1" ht="19.5" customHeight="1">
      <c r="A15" s="88" t="s">
        <v>25</v>
      </c>
      <c r="B15" s="88"/>
      <c r="C15" s="88"/>
      <c r="D15" s="88"/>
    </row>
    <row r="16" spans="1:4" s="4" customFormat="1" ht="19.5" customHeight="1">
      <c r="A16" s="18" t="s">
        <v>49</v>
      </c>
      <c r="B16" s="72" t="s">
        <v>50</v>
      </c>
      <c r="C16" s="72"/>
      <c r="D16" s="48">
        <v>6237200</v>
      </c>
    </row>
    <row r="17" spans="1:4" s="4" customFormat="1" ht="30.75" customHeight="1">
      <c r="A17" s="54">
        <v>9900000000</v>
      </c>
      <c r="B17" s="73" t="s">
        <v>51</v>
      </c>
      <c r="C17" s="73"/>
      <c r="D17" s="49">
        <v>6237200</v>
      </c>
    </row>
    <row r="18" spans="1:4" s="4" customFormat="1" ht="19.5" customHeight="1">
      <c r="A18" s="18" t="s">
        <v>52</v>
      </c>
      <c r="B18" s="90" t="s">
        <v>53</v>
      </c>
      <c r="C18" s="90"/>
      <c r="D18" s="48">
        <v>50971400</v>
      </c>
    </row>
    <row r="19" spans="1:4" s="4" customFormat="1" ht="19.5" customHeight="1">
      <c r="A19" s="54">
        <v>9900000000</v>
      </c>
      <c r="B19" s="73" t="s">
        <v>51</v>
      </c>
      <c r="C19" s="73"/>
      <c r="D19" s="49">
        <v>50971400</v>
      </c>
    </row>
    <row r="20" spans="1:4" s="4" customFormat="1" ht="67.5" customHeight="1">
      <c r="A20" s="18" t="s">
        <v>46</v>
      </c>
      <c r="B20" s="82" t="s">
        <v>47</v>
      </c>
      <c r="C20" s="82"/>
      <c r="D20" s="48">
        <f>D21</f>
        <v>2143500</v>
      </c>
    </row>
    <row r="21" spans="1:4" s="4" customFormat="1" ht="18.75">
      <c r="A21" s="14">
        <v>14100000000</v>
      </c>
      <c r="B21" s="57" t="s">
        <v>22</v>
      </c>
      <c r="C21" s="57"/>
      <c r="D21" s="49">
        <v>2143500</v>
      </c>
    </row>
    <row r="22" spans="1:4" s="4" customFormat="1" ht="19.5" customHeight="1">
      <c r="A22" s="36"/>
      <c r="B22" s="36"/>
      <c r="C22" s="36"/>
      <c r="D22" s="36"/>
    </row>
    <row r="23" spans="1:4" s="4" customFormat="1" ht="39" customHeight="1">
      <c r="A23" s="18" t="s">
        <v>26</v>
      </c>
      <c r="B23" s="56" t="s">
        <v>20</v>
      </c>
      <c r="C23" s="56"/>
      <c r="D23" s="12">
        <f>D24</f>
        <v>1499035</v>
      </c>
    </row>
    <row r="24" spans="1:4" s="4" customFormat="1" ht="19.5" customHeight="1">
      <c r="A24" s="14">
        <v>14100000000</v>
      </c>
      <c r="B24" s="57" t="s">
        <v>22</v>
      </c>
      <c r="C24" s="57"/>
      <c r="D24" s="13">
        <v>1499035</v>
      </c>
    </row>
    <row r="25" spans="1:4" s="4" customFormat="1" ht="19.5" customHeight="1">
      <c r="A25" s="34"/>
      <c r="B25" s="34"/>
      <c r="C25" s="34"/>
      <c r="D25" s="34"/>
    </row>
    <row r="26" spans="1:4" s="4" customFormat="1" ht="59.25" customHeight="1">
      <c r="A26" s="18" t="s">
        <v>27</v>
      </c>
      <c r="B26" s="56" t="s">
        <v>21</v>
      </c>
      <c r="C26" s="56"/>
      <c r="D26" s="12">
        <f>D27</f>
        <v>119469</v>
      </c>
    </row>
    <row r="27" spans="1:4" s="4" customFormat="1" ht="19.5" customHeight="1">
      <c r="A27" s="14">
        <v>14100000000</v>
      </c>
      <c r="B27" s="57" t="s">
        <v>22</v>
      </c>
      <c r="C27" s="57"/>
      <c r="D27" s="13">
        <v>119469</v>
      </c>
    </row>
    <row r="28" spans="1:4" s="4" customFormat="1" ht="19.5" customHeight="1">
      <c r="A28" s="14"/>
      <c r="B28" s="35"/>
      <c r="C28" s="35"/>
      <c r="D28" s="13"/>
    </row>
    <row r="29" spans="1:4" s="4" customFormat="1" ht="60" customHeight="1">
      <c r="A29" s="18" t="s">
        <v>28</v>
      </c>
      <c r="B29" s="56" t="s">
        <v>23</v>
      </c>
      <c r="C29" s="56"/>
      <c r="D29" s="12">
        <f>D30+D31+D32</f>
        <v>526300</v>
      </c>
    </row>
    <row r="30" spans="1:4" s="4" customFormat="1" ht="19.5" customHeight="1">
      <c r="A30" s="14">
        <v>14100000000</v>
      </c>
      <c r="B30" s="57" t="s">
        <v>22</v>
      </c>
      <c r="C30" s="57"/>
      <c r="D30" s="13">
        <v>346900</v>
      </c>
    </row>
    <row r="31" spans="1:4" s="4" customFormat="1" ht="19.5" customHeight="1">
      <c r="A31" s="14">
        <v>14547000000</v>
      </c>
      <c r="B31" s="57" t="s">
        <v>42</v>
      </c>
      <c r="C31" s="57"/>
      <c r="D31" s="13">
        <v>123600</v>
      </c>
    </row>
    <row r="32" spans="1:4" s="4" customFormat="1" ht="19.5" customHeight="1">
      <c r="A32" s="14">
        <v>14541000000</v>
      </c>
      <c r="B32" s="57" t="s">
        <v>43</v>
      </c>
      <c r="C32" s="57"/>
      <c r="D32" s="13">
        <v>55800</v>
      </c>
    </row>
    <row r="33" spans="1:4" s="4" customFormat="1" ht="19.5" customHeight="1">
      <c r="A33" s="14"/>
      <c r="B33" s="35"/>
      <c r="C33" s="35"/>
      <c r="D33" s="13"/>
    </row>
    <row r="34" spans="1:4" s="4" customFormat="1" ht="39" customHeight="1">
      <c r="A34" s="18" t="s">
        <v>29</v>
      </c>
      <c r="B34" s="56" t="s">
        <v>30</v>
      </c>
      <c r="C34" s="56"/>
      <c r="D34" s="12">
        <f>D35</f>
        <v>180000</v>
      </c>
    </row>
    <row r="35" spans="1:4" s="4" customFormat="1" ht="19.5" customHeight="1">
      <c r="A35" s="14">
        <v>14100000000</v>
      </c>
      <c r="B35" s="57" t="s">
        <v>22</v>
      </c>
      <c r="C35" s="57"/>
      <c r="D35" s="13">
        <v>180000</v>
      </c>
    </row>
    <row r="36" spans="1:4" s="4" customFormat="1" ht="19.5" customHeight="1">
      <c r="A36" s="14"/>
      <c r="B36" s="35"/>
      <c r="C36" s="35"/>
      <c r="D36" s="13"/>
    </row>
    <row r="37" spans="1:4" s="4" customFormat="1" ht="78" customHeight="1">
      <c r="A37" s="18" t="s">
        <v>29</v>
      </c>
      <c r="B37" s="56" t="s">
        <v>31</v>
      </c>
      <c r="C37" s="56"/>
      <c r="D37" s="12">
        <f>D38</f>
        <v>20300</v>
      </c>
    </row>
    <row r="38" spans="1:4" s="4" customFormat="1" ht="19.5" customHeight="1">
      <c r="A38" s="14">
        <v>14100000000</v>
      </c>
      <c r="B38" s="57" t="s">
        <v>22</v>
      </c>
      <c r="C38" s="57"/>
      <c r="D38" s="13">
        <v>20300</v>
      </c>
    </row>
    <row r="39" spans="1:4" s="4" customFormat="1" ht="19.5" customHeight="1">
      <c r="A39" s="14"/>
      <c r="B39" s="35"/>
      <c r="C39" s="35"/>
      <c r="D39" s="13"/>
    </row>
    <row r="40" spans="1:4" s="4" customFormat="1" ht="79.5" customHeight="1">
      <c r="A40" s="18" t="s">
        <v>29</v>
      </c>
      <c r="B40" s="56" t="s">
        <v>32</v>
      </c>
      <c r="C40" s="56"/>
      <c r="D40" s="12">
        <f>D41</f>
        <v>34800</v>
      </c>
    </row>
    <row r="41" spans="1:4" s="4" customFormat="1" ht="19.5" customHeight="1">
      <c r="A41" s="14">
        <v>14100000000</v>
      </c>
      <c r="B41" s="57" t="s">
        <v>22</v>
      </c>
      <c r="C41" s="57"/>
      <c r="D41" s="13">
        <v>34800</v>
      </c>
    </row>
    <row r="42" spans="1:4" s="4" customFormat="1" ht="19.5" customHeight="1">
      <c r="A42" s="14"/>
      <c r="B42" s="35"/>
      <c r="C42" s="35"/>
      <c r="D42" s="13"/>
    </row>
    <row r="43" spans="1:4" s="4" customFormat="1" ht="97.5" customHeight="1">
      <c r="A43" s="18" t="s">
        <v>29</v>
      </c>
      <c r="B43" s="56" t="s">
        <v>33</v>
      </c>
      <c r="C43" s="56"/>
      <c r="D43" s="12">
        <f>D44</f>
        <v>10000</v>
      </c>
    </row>
    <row r="44" spans="1:4" s="4" customFormat="1" ht="19.5" customHeight="1">
      <c r="A44" s="14">
        <v>14100000000</v>
      </c>
      <c r="B44" s="57" t="s">
        <v>22</v>
      </c>
      <c r="C44" s="57"/>
      <c r="D44" s="13">
        <v>10000</v>
      </c>
    </row>
    <row r="45" spans="1:4" s="4" customFormat="1" ht="19.5" customHeight="1">
      <c r="A45" s="14"/>
      <c r="B45" s="35"/>
      <c r="C45" s="35"/>
      <c r="D45" s="13"/>
    </row>
    <row r="46" spans="1:4" s="4" customFormat="1" ht="140.25" customHeight="1">
      <c r="A46" s="18" t="s">
        <v>29</v>
      </c>
      <c r="B46" s="56" t="s">
        <v>34</v>
      </c>
      <c r="C46" s="56"/>
      <c r="D46" s="12">
        <f>D47</f>
        <v>12000</v>
      </c>
    </row>
    <row r="47" spans="1:4" s="4" customFormat="1" ht="19.5" customHeight="1">
      <c r="A47" s="14">
        <v>14100000000</v>
      </c>
      <c r="B47" s="57" t="s">
        <v>22</v>
      </c>
      <c r="C47" s="57"/>
      <c r="D47" s="13">
        <v>12000</v>
      </c>
    </row>
    <row r="48" spans="1:4" s="4" customFormat="1" ht="19.5" customHeight="1">
      <c r="A48" s="14"/>
      <c r="B48" s="35"/>
      <c r="C48" s="35"/>
      <c r="D48" s="13"/>
    </row>
    <row r="49" spans="1:4" s="4" customFormat="1" ht="41.25" customHeight="1">
      <c r="A49" s="18" t="s">
        <v>29</v>
      </c>
      <c r="B49" s="56" t="s">
        <v>35</v>
      </c>
      <c r="C49" s="56"/>
      <c r="D49" s="12">
        <f>D50</f>
        <v>36100</v>
      </c>
    </row>
    <row r="50" spans="1:4" s="4" customFormat="1" ht="19.5" customHeight="1">
      <c r="A50" s="14">
        <v>14100000000</v>
      </c>
      <c r="B50" s="57" t="s">
        <v>22</v>
      </c>
      <c r="C50" s="57"/>
      <c r="D50" s="13">
        <v>36100</v>
      </c>
    </row>
    <row r="51" spans="1:4" s="4" customFormat="1" ht="19.5" customHeight="1">
      <c r="A51" s="14"/>
      <c r="B51" s="35"/>
      <c r="C51" s="35"/>
      <c r="D51" s="13"/>
    </row>
    <row r="52" spans="1:4" s="4" customFormat="1" ht="42" customHeight="1">
      <c r="A52" s="18" t="s">
        <v>29</v>
      </c>
      <c r="B52" s="56" t="s">
        <v>36</v>
      </c>
      <c r="C52" s="56"/>
      <c r="D52" s="12">
        <f>D53</f>
        <v>10600</v>
      </c>
    </row>
    <row r="53" spans="1:4" s="4" customFormat="1" ht="19.5" customHeight="1">
      <c r="A53" s="14">
        <v>14100000000</v>
      </c>
      <c r="B53" s="57" t="s">
        <v>22</v>
      </c>
      <c r="C53" s="57"/>
      <c r="D53" s="13">
        <v>10600</v>
      </c>
    </row>
    <row r="54" spans="1:4" s="4" customFormat="1" ht="19.5" customHeight="1">
      <c r="A54" s="14"/>
      <c r="B54" s="35"/>
      <c r="C54" s="35"/>
      <c r="D54" s="13"/>
    </row>
    <row r="55" spans="1:4" s="4" customFormat="1" ht="76.5" customHeight="1">
      <c r="A55" s="18" t="s">
        <v>29</v>
      </c>
      <c r="B55" s="56" t="s">
        <v>37</v>
      </c>
      <c r="C55" s="56"/>
      <c r="D55" s="12">
        <f>D56</f>
        <v>7800</v>
      </c>
    </row>
    <row r="56" spans="1:4" s="4" customFormat="1" ht="19.5" customHeight="1">
      <c r="A56" s="14">
        <v>14100000000</v>
      </c>
      <c r="B56" s="57" t="s">
        <v>22</v>
      </c>
      <c r="C56" s="57"/>
      <c r="D56" s="13">
        <v>7800</v>
      </c>
    </row>
    <row r="57" spans="1:4" s="4" customFormat="1" ht="19.5" customHeight="1">
      <c r="A57" s="14"/>
      <c r="B57" s="35"/>
      <c r="C57" s="35"/>
      <c r="D57" s="13"/>
    </row>
    <row r="58" spans="1:4" s="4" customFormat="1" ht="66" customHeight="1">
      <c r="A58" s="18" t="s">
        <v>29</v>
      </c>
      <c r="B58" s="56" t="s">
        <v>44</v>
      </c>
      <c r="C58" s="56"/>
      <c r="D58" s="47">
        <f>D59+D60</f>
        <v>948400</v>
      </c>
    </row>
    <row r="59" spans="1:4" s="4" customFormat="1" ht="19.5" customHeight="1">
      <c r="A59" s="14">
        <v>14547000000</v>
      </c>
      <c r="B59" s="57" t="s">
        <v>42</v>
      </c>
      <c r="C59" s="57"/>
      <c r="D59" s="13">
        <v>648400</v>
      </c>
    </row>
    <row r="60" spans="1:4" s="4" customFormat="1" ht="19.5" customHeight="1">
      <c r="A60" s="14">
        <v>14541000000</v>
      </c>
      <c r="B60" s="57" t="s">
        <v>43</v>
      </c>
      <c r="C60" s="57"/>
      <c r="D60" s="13">
        <v>300000</v>
      </c>
    </row>
    <row r="61" spans="1:4" s="4" customFormat="1" ht="19.5" customHeight="1">
      <c r="A61" s="14"/>
      <c r="B61" s="35"/>
      <c r="C61" s="35"/>
      <c r="D61" s="13"/>
    </row>
    <row r="62" spans="1:4" s="4" customFormat="1" ht="59.25" customHeight="1">
      <c r="A62" s="18" t="s">
        <v>29</v>
      </c>
      <c r="B62" s="56" t="s">
        <v>45</v>
      </c>
      <c r="C62" s="56"/>
      <c r="D62" s="47">
        <f>D63+D64</f>
        <v>178000</v>
      </c>
    </row>
    <row r="63" spans="1:4" s="4" customFormat="1" ht="19.5" customHeight="1">
      <c r="A63" s="14">
        <v>14547000000</v>
      </c>
      <c r="B63" s="57" t="s">
        <v>42</v>
      </c>
      <c r="C63" s="57"/>
      <c r="D63" s="13">
        <v>84000</v>
      </c>
    </row>
    <row r="64" spans="1:4" s="4" customFormat="1" ht="19.5" customHeight="1">
      <c r="A64" s="14">
        <v>14541000000</v>
      </c>
      <c r="B64" s="57" t="s">
        <v>43</v>
      </c>
      <c r="C64" s="57"/>
      <c r="D64" s="13">
        <v>94000</v>
      </c>
    </row>
    <row r="65" spans="1:4" s="4" customFormat="1" ht="19.5" customHeight="1">
      <c r="A65" s="14"/>
      <c r="B65" s="35"/>
      <c r="C65" s="35"/>
      <c r="D65" s="13"/>
    </row>
    <row r="66" spans="1:4" s="4" customFormat="1" ht="38.25" customHeight="1">
      <c r="A66" s="18" t="s">
        <v>29</v>
      </c>
      <c r="B66" s="56" t="s">
        <v>54</v>
      </c>
      <c r="C66" s="56"/>
      <c r="D66" s="47">
        <f>D67</f>
        <v>350000</v>
      </c>
    </row>
    <row r="67" spans="1:4" s="4" customFormat="1" ht="19.5" customHeight="1">
      <c r="A67" s="14">
        <v>14541000000</v>
      </c>
      <c r="B67" s="57" t="s">
        <v>43</v>
      </c>
      <c r="C67" s="57"/>
      <c r="D67" s="13">
        <v>350000</v>
      </c>
    </row>
    <row r="68" spans="1:4" s="4" customFormat="1" ht="19.5" customHeight="1">
      <c r="A68" s="14"/>
      <c r="B68" s="35"/>
      <c r="C68" s="35"/>
      <c r="D68" s="13"/>
    </row>
    <row r="69" spans="1:4" s="4" customFormat="1" ht="79.5" customHeight="1">
      <c r="A69" s="18" t="s">
        <v>29</v>
      </c>
      <c r="B69" s="56" t="s">
        <v>56</v>
      </c>
      <c r="C69" s="56"/>
      <c r="D69" s="47">
        <f>D70+D71</f>
        <v>359084</v>
      </c>
    </row>
    <row r="70" spans="1:4" s="4" customFormat="1" ht="18" customHeight="1">
      <c r="A70" s="14">
        <v>14547000000</v>
      </c>
      <c r="B70" s="57" t="s">
        <v>42</v>
      </c>
      <c r="C70" s="57"/>
      <c r="D70" s="55">
        <v>190092</v>
      </c>
    </row>
    <row r="71" spans="1:4" s="4" customFormat="1" ht="21.75" customHeight="1">
      <c r="A71" s="14">
        <v>14541000000</v>
      </c>
      <c r="B71" s="57" t="s">
        <v>43</v>
      </c>
      <c r="C71" s="57"/>
      <c r="D71" s="13">
        <v>168992</v>
      </c>
    </row>
    <row r="72" spans="1:4" s="4" customFormat="1" ht="19.5" customHeight="1">
      <c r="A72" s="14"/>
      <c r="B72" s="35"/>
      <c r="C72" s="35"/>
      <c r="D72" s="13"/>
    </row>
    <row r="73" spans="1:4" s="4" customFormat="1" ht="60.75" customHeight="1">
      <c r="A73" s="18" t="s">
        <v>29</v>
      </c>
      <c r="B73" s="56" t="s">
        <v>57</v>
      </c>
      <c r="C73" s="56"/>
      <c r="D73" s="47">
        <f>D74+D75</f>
        <v>78820</v>
      </c>
    </row>
    <row r="74" spans="1:4" s="4" customFormat="1" ht="18" customHeight="1">
      <c r="A74" s="14">
        <v>14547000000</v>
      </c>
      <c r="B74" s="57" t="s">
        <v>42</v>
      </c>
      <c r="C74" s="57"/>
      <c r="D74" s="55">
        <v>52662</v>
      </c>
    </row>
    <row r="75" spans="1:4" s="4" customFormat="1" ht="19.5" customHeight="1">
      <c r="A75" s="14">
        <v>14541000000</v>
      </c>
      <c r="B75" s="57" t="s">
        <v>43</v>
      </c>
      <c r="C75" s="57"/>
      <c r="D75" s="55">
        <v>26158</v>
      </c>
    </row>
    <row r="76" spans="1:4" s="4" customFormat="1" ht="19.5" customHeight="1">
      <c r="A76" s="14"/>
      <c r="B76" s="35"/>
      <c r="C76" s="35"/>
      <c r="D76" s="13"/>
    </row>
    <row r="77" spans="1:4" s="4" customFormat="1" ht="59.25" customHeight="1">
      <c r="A77" s="18" t="s">
        <v>29</v>
      </c>
      <c r="B77" s="56" t="s">
        <v>58</v>
      </c>
      <c r="C77" s="56"/>
      <c r="D77" s="47">
        <f>D78+D79</f>
        <v>1341410</v>
      </c>
    </row>
    <row r="78" spans="1:4" s="4" customFormat="1" ht="19.5" customHeight="1">
      <c r="A78" s="14">
        <v>14547000000</v>
      </c>
      <c r="B78" s="57" t="s">
        <v>42</v>
      </c>
      <c r="C78" s="57"/>
      <c r="D78" s="55">
        <v>1048329</v>
      </c>
    </row>
    <row r="79" spans="1:4" s="4" customFormat="1" ht="19.5" customHeight="1">
      <c r="A79" s="14">
        <v>14541000000</v>
      </c>
      <c r="B79" s="57" t="s">
        <v>43</v>
      </c>
      <c r="C79" s="57"/>
      <c r="D79" s="55">
        <v>293081</v>
      </c>
    </row>
    <row r="80" spans="1:4" s="4" customFormat="1" ht="19.5" customHeight="1">
      <c r="A80" s="14"/>
      <c r="B80" s="35"/>
      <c r="C80" s="35"/>
      <c r="D80" s="13"/>
    </row>
    <row r="81" spans="1:4" s="4" customFormat="1" ht="77.25" customHeight="1">
      <c r="A81" s="18" t="s">
        <v>29</v>
      </c>
      <c r="B81" s="56" t="s">
        <v>59</v>
      </c>
      <c r="C81" s="56"/>
      <c r="D81" s="47">
        <f>D82</f>
        <v>973500</v>
      </c>
    </row>
    <row r="82" spans="1:4" s="4" customFormat="1" ht="19.5" customHeight="1">
      <c r="A82" s="14">
        <v>14547000000</v>
      </c>
      <c r="B82" s="57" t="s">
        <v>42</v>
      </c>
      <c r="C82" s="57"/>
      <c r="D82" s="55">
        <v>973500</v>
      </c>
    </row>
    <row r="83" spans="1:4" s="4" customFormat="1" ht="19.5" customHeight="1">
      <c r="A83" s="14"/>
      <c r="B83" s="35"/>
      <c r="C83" s="35"/>
      <c r="D83" s="13"/>
    </row>
    <row r="84" spans="1:4" s="4" customFormat="1" ht="99" customHeight="1">
      <c r="A84" s="18" t="s">
        <v>29</v>
      </c>
      <c r="B84" s="56" t="s">
        <v>60</v>
      </c>
      <c r="C84" s="56"/>
      <c r="D84" s="47">
        <f>D85</f>
        <v>51000</v>
      </c>
    </row>
    <row r="85" spans="1:4" s="4" customFormat="1" ht="19.5" customHeight="1">
      <c r="A85" s="14">
        <v>14547000000</v>
      </c>
      <c r="B85" s="57" t="s">
        <v>42</v>
      </c>
      <c r="C85" s="57"/>
      <c r="D85" s="55">
        <v>51000</v>
      </c>
    </row>
    <row r="86" spans="1:4" s="4" customFormat="1" ht="19.5" customHeight="1">
      <c r="A86" s="14"/>
      <c r="B86" s="35"/>
      <c r="C86" s="35"/>
      <c r="D86" s="55"/>
    </row>
    <row r="87" spans="1:4" s="4" customFormat="1" ht="39.75" customHeight="1">
      <c r="A87" s="18" t="s">
        <v>29</v>
      </c>
      <c r="B87" s="56" t="s">
        <v>61</v>
      </c>
      <c r="C87" s="56"/>
      <c r="D87" s="47">
        <f>D88</f>
        <v>134776</v>
      </c>
    </row>
    <row r="88" spans="1:4" s="4" customFormat="1" ht="19.5" customHeight="1">
      <c r="A88" s="14">
        <v>14547000000</v>
      </c>
      <c r="B88" s="57" t="s">
        <v>42</v>
      </c>
      <c r="C88" s="57"/>
      <c r="D88" s="55">
        <v>134776</v>
      </c>
    </row>
    <row r="89" spans="1:4" s="4" customFormat="1" ht="28.5" customHeight="1">
      <c r="A89" s="14"/>
      <c r="B89" s="35"/>
      <c r="C89" s="35"/>
      <c r="D89" s="13"/>
    </row>
    <row r="90" spans="1:4" s="4" customFormat="1" ht="19.5" customHeight="1">
      <c r="A90" s="59" t="s">
        <v>38</v>
      </c>
      <c r="B90" s="60"/>
      <c r="C90" s="60"/>
      <c r="D90" s="61"/>
    </row>
    <row r="91" spans="1:4" s="4" customFormat="1" ht="19.5" customHeight="1">
      <c r="A91" s="37"/>
      <c r="B91" s="59"/>
      <c r="C91" s="61"/>
      <c r="D91" s="37"/>
    </row>
    <row r="92" spans="1:4" s="4" customFormat="1" ht="19.5" customHeight="1">
      <c r="A92" s="36"/>
      <c r="B92" s="36"/>
      <c r="C92" s="36"/>
      <c r="D92" s="36"/>
    </row>
    <row r="93" spans="1:4" s="4" customFormat="1" ht="19.5" customHeight="1">
      <c r="A93" s="38" t="s">
        <v>15</v>
      </c>
      <c r="B93" s="38" t="s">
        <v>15</v>
      </c>
      <c r="C93" s="39" t="s">
        <v>16</v>
      </c>
      <c r="D93" s="40">
        <f>D94+D95</f>
        <v>66223494</v>
      </c>
    </row>
    <row r="94" spans="1:4" s="4" customFormat="1" ht="19.5" customHeight="1">
      <c r="A94" s="38" t="s">
        <v>15</v>
      </c>
      <c r="B94" s="38" t="s">
        <v>15</v>
      </c>
      <c r="C94" s="39" t="s">
        <v>17</v>
      </c>
      <c r="D94" s="40">
        <f>D23+D26+D29+D34+D37+D40+D43+D46+D49+D52+D55+D58+D62+D20+D16+D18+D66+D69+D73++D77+D81++D84+D87</f>
        <v>66223494</v>
      </c>
    </row>
    <row r="95" spans="1:4" s="4" customFormat="1" ht="21.75" customHeight="1">
      <c r="A95" s="41" t="s">
        <v>15</v>
      </c>
      <c r="B95" s="41" t="s">
        <v>15</v>
      </c>
      <c r="C95" s="42" t="s">
        <v>18</v>
      </c>
      <c r="D95" s="43"/>
    </row>
    <row r="96" spans="1:4" s="4" customFormat="1" ht="45" customHeight="1">
      <c r="A96" s="44"/>
      <c r="B96" s="44"/>
      <c r="C96" s="45"/>
      <c r="D96" s="46"/>
    </row>
    <row r="97" spans="1:4" s="4" customFormat="1" ht="21" customHeight="1">
      <c r="A97" s="67" t="s">
        <v>8</v>
      </c>
      <c r="B97" s="67"/>
      <c r="C97" s="67"/>
      <c r="D97" s="67"/>
    </row>
    <row r="98" spans="1:4" s="4" customFormat="1" ht="13.5" customHeight="1">
      <c r="A98" s="5"/>
      <c r="B98" s="5"/>
      <c r="C98" s="2" t="s">
        <v>0</v>
      </c>
      <c r="D98" s="2"/>
    </row>
    <row r="99" spans="1:4" s="4" customFormat="1" ht="96.75" customHeight="1">
      <c r="A99" s="16" t="s">
        <v>6</v>
      </c>
      <c r="B99" s="16" t="s">
        <v>19</v>
      </c>
      <c r="C99" s="33" t="s">
        <v>7</v>
      </c>
      <c r="D99" s="33" t="s">
        <v>1</v>
      </c>
    </row>
    <row r="100" spans="1:4" s="4" customFormat="1" ht="19.5" customHeight="1">
      <c r="A100" s="6">
        <v>1</v>
      </c>
      <c r="B100" s="6">
        <v>2</v>
      </c>
      <c r="C100" s="6">
        <v>3</v>
      </c>
      <c r="D100" s="6">
        <v>4</v>
      </c>
    </row>
    <row r="101" spans="1:4" s="15" customFormat="1" ht="29.25" customHeight="1">
      <c r="A101" s="68" t="s">
        <v>13</v>
      </c>
      <c r="B101" s="69"/>
      <c r="C101" s="69"/>
      <c r="D101" s="70"/>
    </row>
    <row r="102" spans="1:4" s="15" customFormat="1" ht="61.5" customHeight="1">
      <c r="A102" s="50" t="s">
        <v>62</v>
      </c>
      <c r="B102" s="51">
        <v>9710</v>
      </c>
      <c r="C102" s="53" t="s">
        <v>63</v>
      </c>
      <c r="D102" s="51">
        <f>D103</f>
        <v>200000</v>
      </c>
    </row>
    <row r="103" spans="1:4" s="15" customFormat="1" ht="23.25" customHeight="1">
      <c r="A103" s="14">
        <v>14541000000</v>
      </c>
      <c r="B103" s="57" t="s">
        <v>43</v>
      </c>
      <c r="C103" s="57"/>
      <c r="D103" s="52">
        <v>200000</v>
      </c>
    </row>
    <row r="104" spans="1:4" s="15" customFormat="1" ht="17.25" customHeight="1">
      <c r="A104" s="14"/>
      <c r="B104" s="35"/>
      <c r="C104" s="35"/>
      <c r="D104" s="52"/>
    </row>
    <row r="105" spans="1:4" s="15" customFormat="1" ht="42.75" customHeight="1">
      <c r="A105" s="50" t="s">
        <v>48</v>
      </c>
      <c r="B105" s="51">
        <v>9770</v>
      </c>
      <c r="C105" s="53" t="s">
        <v>55</v>
      </c>
      <c r="D105" s="51">
        <f>D106</f>
        <v>118454</v>
      </c>
    </row>
    <row r="106" spans="1:4" s="15" customFormat="1" ht="19.5" customHeight="1">
      <c r="A106" s="14">
        <v>14541000000</v>
      </c>
      <c r="B106" s="57" t="s">
        <v>43</v>
      </c>
      <c r="C106" s="57"/>
      <c r="D106" s="52">
        <v>118454</v>
      </c>
    </row>
    <row r="107" spans="1:4" s="15" customFormat="1" ht="19.5" customHeight="1">
      <c r="A107" s="14"/>
      <c r="B107" s="35"/>
      <c r="C107" s="35"/>
      <c r="D107" s="52"/>
    </row>
    <row r="108" spans="1:4" s="15" customFormat="1" ht="19.5" customHeight="1">
      <c r="A108" s="14"/>
      <c r="B108" s="35"/>
      <c r="C108" s="35"/>
      <c r="D108" s="52"/>
    </row>
    <row r="109" spans="1:4" s="15" customFormat="1" ht="24.75" customHeight="1">
      <c r="A109" s="63" t="s">
        <v>14</v>
      </c>
      <c r="B109" s="64"/>
      <c r="C109" s="64"/>
      <c r="D109" s="65"/>
    </row>
    <row r="110" spans="1:4" s="4" customFormat="1" ht="30.75" customHeight="1">
      <c r="A110" s="30" t="s">
        <v>12</v>
      </c>
      <c r="B110" s="30" t="s">
        <v>12</v>
      </c>
      <c r="C110" s="31" t="s">
        <v>12</v>
      </c>
      <c r="D110" s="32" t="s">
        <v>12</v>
      </c>
    </row>
    <row r="111" spans="1:4" s="4" customFormat="1" ht="23.25" customHeight="1">
      <c r="A111" s="28"/>
      <c r="B111" s="28"/>
      <c r="C111" s="14"/>
      <c r="D111" s="29"/>
    </row>
    <row r="112" spans="1:4" s="23" customFormat="1" ht="29.25" customHeight="1">
      <c r="A112" s="20" t="s">
        <v>15</v>
      </c>
      <c r="B112" s="20" t="s">
        <v>15</v>
      </c>
      <c r="C112" s="21" t="s">
        <v>16</v>
      </c>
      <c r="D112" s="22">
        <f>D113+D114</f>
        <v>318454</v>
      </c>
    </row>
    <row r="113" spans="1:4" s="23" customFormat="1" ht="28.5" customHeight="1">
      <c r="A113" s="20" t="s">
        <v>15</v>
      </c>
      <c r="B113" s="20" t="s">
        <v>15</v>
      </c>
      <c r="C113" s="21" t="s">
        <v>17</v>
      </c>
      <c r="D113" s="22">
        <f>D102+D105</f>
        <v>318454</v>
      </c>
    </row>
    <row r="114" spans="1:4" s="27" customFormat="1" ht="29.25" customHeight="1">
      <c r="A114" s="24" t="s">
        <v>15</v>
      </c>
      <c r="B114" s="24" t="s">
        <v>15</v>
      </c>
      <c r="C114" s="25" t="s">
        <v>18</v>
      </c>
      <c r="D114" s="26"/>
    </row>
    <row r="115" spans="1:4" s="4" customFormat="1" ht="9" customHeight="1" hidden="1">
      <c r="A115" s="9"/>
      <c r="B115" s="9"/>
      <c r="C115" s="2"/>
      <c r="D115" s="2"/>
    </row>
    <row r="116" spans="1:4" s="4" customFormat="1" ht="7.5" customHeight="1">
      <c r="A116" s="9"/>
      <c r="B116" s="9"/>
      <c r="C116" s="2"/>
      <c r="D116" s="2"/>
    </row>
    <row r="117" spans="1:4" s="4" customFormat="1" ht="19.5" customHeight="1">
      <c r="A117" s="9"/>
      <c r="B117" s="9"/>
      <c r="C117" s="2"/>
      <c r="D117" s="2"/>
    </row>
    <row r="118" spans="1:4" s="4" customFormat="1" ht="20.25" customHeight="1">
      <c r="A118" s="62" t="s">
        <v>39</v>
      </c>
      <c r="B118" s="62"/>
      <c r="C118" s="62"/>
      <c r="D118" s="1"/>
    </row>
    <row r="119" spans="1:4" ht="25.5" customHeight="1">
      <c r="A119" s="62" t="s">
        <v>40</v>
      </c>
      <c r="B119" s="62"/>
      <c r="C119" s="89" t="s">
        <v>41</v>
      </c>
      <c r="D119" s="89"/>
    </row>
    <row r="120" ht="25.5" customHeight="1"/>
    <row r="121" spans="2:8" ht="30">
      <c r="B121" s="19"/>
      <c r="C121" s="19"/>
      <c r="D121" s="66"/>
      <c r="E121" s="66"/>
      <c r="F121" s="66"/>
      <c r="G121" s="66"/>
      <c r="H121" s="66"/>
    </row>
    <row r="122" spans="2:8" ht="30">
      <c r="B122" s="19"/>
      <c r="C122" s="19"/>
      <c r="D122" s="66"/>
      <c r="E122" s="66"/>
      <c r="F122" s="66"/>
      <c r="G122" s="66"/>
      <c r="H122" s="66"/>
    </row>
    <row r="123" spans="2:8" ht="30">
      <c r="B123" s="19"/>
      <c r="C123" s="19"/>
      <c r="D123" s="66"/>
      <c r="E123" s="66"/>
      <c r="F123" s="66"/>
      <c r="G123" s="66"/>
      <c r="H123" s="66"/>
    </row>
    <row r="124" spans="2:8" ht="24" customHeight="1">
      <c r="B124" s="19"/>
      <c r="C124" s="19"/>
      <c r="D124" s="66"/>
      <c r="E124" s="66"/>
      <c r="F124" s="66"/>
      <c r="G124" s="66"/>
      <c r="H124" s="66"/>
    </row>
    <row r="125" spans="4:8" ht="30">
      <c r="D125" s="66"/>
      <c r="E125" s="66"/>
      <c r="F125" s="66"/>
      <c r="G125" s="66"/>
      <c r="H125" s="66"/>
    </row>
    <row r="126" spans="4:8" ht="30">
      <c r="D126" s="66"/>
      <c r="E126" s="66"/>
      <c r="F126" s="66"/>
      <c r="G126" s="66"/>
      <c r="H126" s="66"/>
    </row>
    <row r="127" spans="4:8" ht="30">
      <c r="D127" s="66"/>
      <c r="E127" s="66"/>
      <c r="F127" s="66"/>
      <c r="G127" s="66"/>
      <c r="H127" s="66"/>
    </row>
  </sheetData>
  <sheetProtection/>
  <mergeCells count="83">
    <mergeCell ref="B35:C35"/>
    <mergeCell ref="A119:B119"/>
    <mergeCell ref="C119:D119"/>
    <mergeCell ref="B18:C18"/>
    <mergeCell ref="B58:C58"/>
    <mergeCell ref="B59:C59"/>
    <mergeCell ref="B60:C60"/>
    <mergeCell ref="B62:C62"/>
    <mergeCell ref="B63:C63"/>
    <mergeCell ref="B29:C29"/>
    <mergeCell ref="C1:D1"/>
    <mergeCell ref="C2:D2"/>
    <mergeCell ref="A10:D10"/>
    <mergeCell ref="A12:A13"/>
    <mergeCell ref="D12:D13"/>
    <mergeCell ref="D121:H121"/>
    <mergeCell ref="A15:D15"/>
    <mergeCell ref="B23:C23"/>
    <mergeCell ref="B24:C24"/>
    <mergeCell ref="B26:C26"/>
    <mergeCell ref="A5:D5"/>
    <mergeCell ref="A6:D6"/>
    <mergeCell ref="B12:C13"/>
    <mergeCell ref="A7:D7"/>
    <mergeCell ref="B37:C37"/>
    <mergeCell ref="B31:C31"/>
    <mergeCell ref="B32:C32"/>
    <mergeCell ref="B14:C14"/>
    <mergeCell ref="B20:C20"/>
    <mergeCell ref="B21:C21"/>
    <mergeCell ref="A8:D8"/>
    <mergeCell ref="B27:C27"/>
    <mergeCell ref="B16:C16"/>
    <mergeCell ref="B19:C19"/>
    <mergeCell ref="B17:C17"/>
    <mergeCell ref="B49:C49"/>
    <mergeCell ref="B40:C40"/>
    <mergeCell ref="B41:C41"/>
    <mergeCell ref="B30:C30"/>
    <mergeCell ref="B34:C34"/>
    <mergeCell ref="D127:H127"/>
    <mergeCell ref="D126:H126"/>
    <mergeCell ref="A97:D97"/>
    <mergeCell ref="D125:H125"/>
    <mergeCell ref="D122:H122"/>
    <mergeCell ref="D123:H123"/>
    <mergeCell ref="D124:H124"/>
    <mergeCell ref="B103:C103"/>
    <mergeCell ref="B106:C106"/>
    <mergeCell ref="A101:D101"/>
    <mergeCell ref="B44:C44"/>
    <mergeCell ref="B46:C46"/>
    <mergeCell ref="B47:C47"/>
    <mergeCell ref="A118:C118"/>
    <mergeCell ref="B53:C53"/>
    <mergeCell ref="B50:C50"/>
    <mergeCell ref="B64:C64"/>
    <mergeCell ref="A109:D109"/>
    <mergeCell ref="B69:C69"/>
    <mergeCell ref="C3:D3"/>
    <mergeCell ref="B52:C52"/>
    <mergeCell ref="B56:C56"/>
    <mergeCell ref="A90:D90"/>
    <mergeCell ref="B91:C91"/>
    <mergeCell ref="B55:C55"/>
    <mergeCell ref="B38:C38"/>
    <mergeCell ref="B66:C66"/>
    <mergeCell ref="B67:C67"/>
    <mergeCell ref="B43:C43"/>
    <mergeCell ref="B71:C71"/>
    <mergeCell ref="B73:C73"/>
    <mergeCell ref="B75:C75"/>
    <mergeCell ref="B70:C70"/>
    <mergeCell ref="B74:C74"/>
    <mergeCell ref="B77:C77"/>
    <mergeCell ref="B87:C87"/>
    <mergeCell ref="B88:C88"/>
    <mergeCell ref="B78:C78"/>
    <mergeCell ref="B79:C79"/>
    <mergeCell ref="B81:C81"/>
    <mergeCell ref="B82:C82"/>
    <mergeCell ref="B84:C84"/>
    <mergeCell ref="B85:C85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75" r:id="rId1"/>
  <headerFooter differentFirst="1" alignWithMargins="0">
    <oddHeader xml:space="preserve">&amp;R&amp;"Times New Roman,обычный"Продовження   додатка   5            
до рішення міської ради
                          </oddHeader>
    <oddFooter>&amp;C&amp;P</oddFooter>
  </headerFooter>
  <rowBreaks count="2" manualBreakCount="2">
    <brk id="68" max="3" man="1"/>
    <brk id="9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Ira</cp:lastModifiedBy>
  <cp:lastPrinted>2021-03-03T08:31:40Z</cp:lastPrinted>
  <dcterms:created xsi:type="dcterms:W3CDTF">2002-10-23T13:00:01Z</dcterms:created>
  <dcterms:modified xsi:type="dcterms:W3CDTF">2021-03-03T08:32:58Z</dcterms:modified>
  <cp:category/>
  <cp:version/>
  <cp:contentType/>
  <cp:contentStatus/>
</cp:coreProperties>
</file>