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'analiz_vd0'!$4:$5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<sst xmlns="http://schemas.openxmlformats.org/spreadsheetml/2006/main" count="121" uniqueCount="65">
  <si>
    <t>Код</t>
  </si>
  <si>
    <t>Показник</t>
  </si>
  <si>
    <t>План на рік з урахуванням змін</t>
  </si>
  <si>
    <t>(грн)</t>
  </si>
  <si>
    <t>Спеціальний фонд (разом)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</si>
  <si>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</si>
  <si>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</si>
  <si>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</si>
  <si>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</si>
  <si>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0113210</t>
  </si>
  <si>
    <t>Організація та проведення громадських робіт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</si>
  <si>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</si>
  <si>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</si>
  <si>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</si>
  <si>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</si>
  <si>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0117330</t>
  </si>
  <si>
    <t>Будівництво-1 інших об`єктів комунальної власності</t>
  </si>
  <si>
    <t>0117350</t>
  </si>
  <si>
    <t>Розроблення схем планування та забудови територій (містобудівної документації)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</si>
  <si>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</si>
  <si>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</si>
  <si>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0118340</t>
  </si>
  <si>
    <t>Природоохоронні заходи за рахунок цільових фондів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</si>
  <si>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</si>
  <si>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</si>
  <si>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</si>
  <si>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</si>
  <si>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0611061</t>
  </si>
  <si>
    <t>0611141</t>
  </si>
  <si>
    <t>Забезпечення діяльності інших закладів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</si>
  <si>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</si>
  <si>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</si>
  <si>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</si>
  <si>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</si>
  <si>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</si>
  <si>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</si>
  <si>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</si>
  <si>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</si>
  <si>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</si>
  <si>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</si>
  <si>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0618340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</si>
  <si>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</si>
  <si>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</si>
  <si>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</si>
  <si>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</si>
  <si>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</si>
  <si>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</si>
  <si>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</si>
  <si>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</si>
  <si>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1015031</t>
  </si>
  <si>
    <t>Утримання та навчально-тренувальна робота комунальних дитячо-юнацьких спортивних шкіл</t>
  </si>
  <si>
    <t>1015041</t>
  </si>
  <si>
    <t>Утримання та фінансова підтримка спортивних споруд</t>
  </si>
  <si>
    <t>1017324</t>
  </si>
  <si>
    <t>Будівництво-1 установ та закладів культури</t>
  </si>
  <si>
    <t>1017325</t>
  </si>
  <si>
    <t>Будівництво-1 споруд, установ та закладів фізичної культури і спорту</t>
  </si>
  <si>
    <t>1017363</t>
  </si>
  <si>
    <t xml:space="preserve"> </t>
  </si>
  <si>
    <t xml:space="preserve">Усього </t>
  </si>
  <si>
    <t>Аналіз фінансування установ за 9 місяців</t>
  </si>
  <si>
    <t>План на 9 місяців</t>
  </si>
  <si>
    <t>% виконання за 9 місяців</t>
  </si>
  <si>
    <t xml:space="preserve">Касові видатки </t>
  </si>
  <si>
    <t>Спеціальний фонд (без урахування власних надходжень)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</si>
</sst>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&quot;р.&quot;_-;\-* #,##0&quot;р.&quot;_-;_-* &quot;-&quot;&quot;р.&quot;_-;_-@_-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#,##0.00;\-#,##0.00;#,&quot;-&quot;"/>
    <numFmt numFmtId="180" formatCode="#,##0;[Red]#,##0"/>
    <numFmt numFmtId="181" formatCode="0.0"/>
    <numFmt numFmtId="182" formatCode="000000"/>
    <numFmt numFmtId="183" formatCode="_-* #,##0.00\ &quot;грн.&quot;_-;\-* #,##0.00\ &quot;грн.&quot;_-;_-* &quot;-&quot;??\ &quot;грн.&quot;_-;_-@_-"/>
    <numFmt numFmtId="184" formatCode="#0.00"/>
    <numFmt numFmtId="185" formatCode="\(0&quot;)(&quot;0&quot;)(&quot;0&quot;)(&quot;0&quot;)(&quot;0&quot;)(&quot;0&quot;)(&quot;0&quot;)(&quot;0&quot;)(&quot;0&quot;)(&quot;0&quot;)(&quot;0\)"/>
    <numFmt numFmtId="186" formatCode="\(0&quot;)(&quot;0&quot;)(&quot;0&quot;)(&quot;0&quot;)(&quot;0&quot;)(&quot;0&quot;)(&quot;0&quot;)(&quot;0\)"/>
    <numFmt numFmtId="187" formatCode="###,###,##0;\-###,###,##0;\-"/>
    <numFmt numFmtId="188" formatCode="_-* #,##0_-;\-* #,##0_-;_-* &quot;-&quot;_-;_-@_-"/>
    <numFmt numFmtId="189" formatCode="_-* #,##0.00_-;\-* #,##0.00_-;_-* &quot;-&quot;??_-;_-@_-"/>
    <numFmt numFmtId="190" formatCode="#,##0.0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105">
      <alignment/>
      <protection/>
    </xf>
    <xf numFmtId="0" fontId="22" fillId="0" borderId="0" xfId="105" applyFont="1" applyAlignment="1">
      <alignment horizontal="center"/>
      <protection/>
    </xf>
    <xf numFmtId="0" fontId="23" fillId="0" borderId="0" xfId="105" applyFont="1" applyAlignment="1">
      <alignment horizontal="center"/>
      <protection/>
    </xf>
    <xf numFmtId="0" fontId="3" fillId="0" borderId="0" xfId="105" applyAlignment="1">
      <alignment horizontal="right"/>
      <protection/>
    </xf>
    <xf numFmtId="0" fontId="23" fillId="0" borderId="10" xfId="105" applyFont="1" applyBorder="1" applyAlignment="1">
      <alignment horizontal="center" vertical="center" wrapText="1"/>
      <protection/>
    </xf>
    <xf numFmtId="0" fontId="23" fillId="0" borderId="0" xfId="105" applyFont="1" applyAlignment="1">
      <alignment horizontal="center"/>
      <protection/>
    </xf>
    <xf numFmtId="0" fontId="24" fillId="0" borderId="10" xfId="105" applyFont="1" applyBorder="1" applyAlignment="1">
      <alignment horizontal="center" vertical="center" wrapText="1"/>
      <protection/>
    </xf>
    <xf numFmtId="4" fontId="3" fillId="0" borderId="0" xfId="105" applyNumberFormat="1" applyAlignment="1">
      <alignment vertical="center"/>
      <protection/>
    </xf>
    <xf numFmtId="0" fontId="3" fillId="0" borderId="0" xfId="105" applyAlignment="1">
      <alignment wrapText="1"/>
      <protection/>
    </xf>
    <xf numFmtId="0" fontId="3" fillId="0" borderId="0" xfId="105" applyAlignment="1">
      <alignment vertical="center" wrapText="1"/>
      <protection/>
    </xf>
    <xf numFmtId="0" fontId="3" fillId="0" borderId="0" xfId="105" applyAlignment="1">
      <alignment horizontal="center"/>
      <protection/>
    </xf>
    <xf numFmtId="0" fontId="3" fillId="0" borderId="0" xfId="105" applyAlignment="1">
      <alignment horizontal="center" vertical="center"/>
      <protection/>
    </xf>
    <xf numFmtId="0" fontId="23" fillId="0" borderId="10" xfId="105" applyFont="1" applyBorder="1" applyAlignment="1">
      <alignment horizontal="center"/>
      <protection/>
    </xf>
    <xf numFmtId="0" fontId="3" fillId="0" borderId="10" xfId="105" applyBorder="1">
      <alignment/>
      <protection/>
    </xf>
    <xf numFmtId="0" fontId="3" fillId="0" borderId="10" xfId="105" applyBorder="1" applyAlignment="1">
      <alignment vertical="center"/>
      <protection/>
    </xf>
    <xf numFmtId="0" fontId="3" fillId="0" borderId="10" xfId="105" applyBorder="1" applyAlignment="1">
      <alignment horizontal="center" vertical="center"/>
      <protection/>
    </xf>
    <xf numFmtId="0" fontId="3" fillId="0" borderId="10" xfId="105" applyBorder="1" applyAlignment="1">
      <alignment vertical="center" wrapText="1"/>
      <protection/>
    </xf>
    <xf numFmtId="4" fontId="3" fillId="0" borderId="10" xfId="105" applyNumberFormat="1" applyBorder="1" applyAlignment="1">
      <alignment vertical="center"/>
      <protection/>
    </xf>
    <xf numFmtId="4" fontId="23" fillId="24" borderId="10" xfId="105" applyNumberFormat="1" applyFont="1" applyFill="1" applyBorder="1" applyAlignment="1">
      <alignment vertical="center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H64"/>
  <sheetViews>
    <sheetView tabSelected="1" workbookViewId="0" topLeftCell="B1">
      <selection activeCell="C77" sqref="C77"/>
    </sheetView>
  </sheetViews>
  <sheetFormatPr defaultColWidth="9.00390625" defaultRowHeight="12.75"/>
  <cols>
    <col min="1" max="1" width="0" style="1" hidden="1" customWidth="1"/>
    <col min="2" max="2" width="12.75390625" style="11" customWidth="1"/>
    <col min="3" max="3" width="50.75390625" style="9" customWidth="1"/>
    <col min="4" max="7" width="15.75390625" style="1" customWidth="1"/>
    <col min="8" max="16384" width="9.125" style="1" customWidth="1"/>
  </cols>
  <sheetData>
    <row r="1" spans="2:7" ht="18">
      <c r="B1" s="2" t="s">
        <v>60</v>
      </c>
      <c r="C1" s="2"/>
      <c r="D1" s="2"/>
      <c r="E1" s="2"/>
      <c r="F1" s="2"/>
      <c r="G1" s="2"/>
    </row>
    <row r="2" spans="2:7" ht="12.75">
      <c r="B2" s="3" t="s">
        <v>4</v>
      </c>
      <c r="C2" s="3"/>
      <c r="D2" s="3"/>
      <c r="E2" s="3"/>
      <c r="F2" s="3"/>
      <c r="G2" s="3"/>
    </row>
    <row r="3" ht="12.75">
      <c r="G3" s="4" t="s">
        <v>3</v>
      </c>
    </row>
    <row r="4" spans="1:7" s="6" customFormat="1" ht="38.25">
      <c r="A4" s="13"/>
      <c r="B4" s="5" t="s">
        <v>0</v>
      </c>
      <c r="C4" s="5" t="s">
        <v>1</v>
      </c>
      <c r="D4" s="5" t="s">
        <v>2</v>
      </c>
      <c r="E4" s="5" t="s">
        <v>61</v>
      </c>
      <c r="F4" s="5" t="s">
        <v>63</v>
      </c>
      <c r="G4" s="5" t="s">
        <v>62</v>
      </c>
    </row>
    <row r="5" spans="1:7" ht="12.75">
      <c r="A5" s="14"/>
      <c r="B5" s="7">
        <v>1</v>
      </c>
      <c r="C5" s="7">
        <v>2</v>
      </c>
      <c r="D5" s="7">
        <v>4</v>
      </c>
      <c r="E5" s="7">
        <v>5</v>
      </c>
      <c r="F5" s="7">
        <v>8</v>
      </c>
      <c r="G5" s="7">
        <v>16</v>
      </c>
    </row>
    <row r="6" spans="1:8" ht="51">
      <c r="A6" s="15">
        <v>0</v>
      </c>
      <c r="B6" s="16" t="s">
        <v>5</v>
      </c>
      <c r="C6" s="17" t="s">
        <v>6</v>
      </c>
      <c r="D6" s="18">
        <v>0</v>
      </c>
      <c r="E6" s="18">
        <v>0</v>
      </c>
      <c r="F6" s="18">
        <v>509882.51</v>
      </c>
      <c r="G6" s="19">
        <f aca="true" t="shared" si="0" ref="G6:G34">IF(E6=0,0,(F6/E6)*100)</f>
        <v>0</v>
      </c>
      <c r="H6" s="8"/>
    </row>
    <row r="7" spans="1:8" ht="38.25">
      <c r="A7" s="15">
        <v>0</v>
      </c>
      <c r="B7" s="16" t="s">
        <v>7</v>
      </c>
      <c r="C7" s="17" t="s">
        <v>8</v>
      </c>
      <c r="D7" s="18">
        <v>98000</v>
      </c>
      <c r="E7" s="18">
        <v>24500</v>
      </c>
      <c r="F7" s="18">
        <v>23000</v>
      </c>
      <c r="G7" s="19">
        <f t="shared" si="0"/>
        <v>93.87755102040816</v>
      </c>
      <c r="H7" s="8"/>
    </row>
    <row r="8" spans="1:8" ht="12.75">
      <c r="A8" s="15">
        <v>0</v>
      </c>
      <c r="B8" s="16" t="s">
        <v>9</v>
      </c>
      <c r="C8" s="17" t="s">
        <v>10</v>
      </c>
      <c r="D8" s="18">
        <v>0</v>
      </c>
      <c r="E8" s="18">
        <v>0</v>
      </c>
      <c r="F8" s="18">
        <v>21949.05</v>
      </c>
      <c r="G8" s="19">
        <f t="shared" si="0"/>
        <v>0</v>
      </c>
      <c r="H8" s="8"/>
    </row>
    <row r="9" spans="1:8" ht="38.25">
      <c r="A9" s="15">
        <v>0</v>
      </c>
      <c r="B9" s="16" t="s">
        <v>11</v>
      </c>
      <c r="C9" s="17" t="s">
        <v>12</v>
      </c>
      <c r="D9" s="18">
        <v>331659</v>
      </c>
      <c r="E9" s="18">
        <v>331659</v>
      </c>
      <c r="F9" s="18">
        <v>331659</v>
      </c>
      <c r="G9" s="19">
        <f t="shared" si="0"/>
        <v>100</v>
      </c>
      <c r="H9" s="8"/>
    </row>
    <row r="10" spans="1:8" ht="12.75">
      <c r="A10" s="15">
        <v>0</v>
      </c>
      <c r="B10" s="16" t="s">
        <v>13</v>
      </c>
      <c r="C10" s="17" t="s">
        <v>14</v>
      </c>
      <c r="D10" s="18">
        <v>12000</v>
      </c>
      <c r="E10" s="18">
        <v>12000</v>
      </c>
      <c r="F10" s="18">
        <v>12000</v>
      </c>
      <c r="G10" s="19">
        <f t="shared" si="0"/>
        <v>100</v>
      </c>
      <c r="H10" s="8"/>
    </row>
    <row r="11" spans="1:8" ht="12.75">
      <c r="A11" s="15">
        <v>0</v>
      </c>
      <c r="B11" s="16" t="s">
        <v>15</v>
      </c>
      <c r="C11" s="17" t="s">
        <v>16</v>
      </c>
      <c r="D11" s="18">
        <v>60155</v>
      </c>
      <c r="E11" s="18">
        <v>60155</v>
      </c>
      <c r="F11" s="18">
        <v>48155</v>
      </c>
      <c r="G11" s="19">
        <f t="shared" si="0"/>
        <v>80.05153353835924</v>
      </c>
      <c r="H11" s="8"/>
    </row>
    <row r="12" spans="1:8" ht="25.5">
      <c r="A12" s="15">
        <v>0</v>
      </c>
      <c r="B12" s="16" t="s">
        <v>17</v>
      </c>
      <c r="C12" s="17" t="s">
        <v>18</v>
      </c>
      <c r="D12" s="18">
        <v>510685</v>
      </c>
      <c r="E12" s="18">
        <v>510685</v>
      </c>
      <c r="F12" s="18">
        <v>455150</v>
      </c>
      <c r="G12" s="19">
        <f t="shared" si="0"/>
        <v>89.12539040700236</v>
      </c>
      <c r="H12" s="8"/>
    </row>
    <row r="13" spans="1:8" ht="38.25">
      <c r="A13" s="15">
        <v>0</v>
      </c>
      <c r="B13" s="16" t="s">
        <v>19</v>
      </c>
      <c r="C13" s="17" t="s">
        <v>20</v>
      </c>
      <c r="D13" s="18">
        <v>1352678</v>
      </c>
      <c r="E13" s="18">
        <v>1352678</v>
      </c>
      <c r="F13" s="18">
        <v>144000</v>
      </c>
      <c r="G13" s="19">
        <f t="shared" si="0"/>
        <v>10.645549051585078</v>
      </c>
      <c r="H13" s="8"/>
    </row>
    <row r="14" spans="1:8" ht="12.75">
      <c r="A14" s="15">
        <v>0</v>
      </c>
      <c r="B14" s="16" t="s">
        <v>21</v>
      </c>
      <c r="C14" s="17" t="s">
        <v>22</v>
      </c>
      <c r="D14" s="18">
        <v>767835</v>
      </c>
      <c r="E14" s="18">
        <v>767835</v>
      </c>
      <c r="F14" s="18">
        <v>708034.17</v>
      </c>
      <c r="G14" s="19">
        <f t="shared" si="0"/>
        <v>92.21176033913537</v>
      </c>
      <c r="H14" s="8"/>
    </row>
    <row r="15" spans="1:8" ht="12.75">
      <c r="A15" s="15">
        <v>0</v>
      </c>
      <c r="B15" s="16" t="s">
        <v>23</v>
      </c>
      <c r="C15" s="17" t="s">
        <v>24</v>
      </c>
      <c r="D15" s="18">
        <v>1244767</v>
      </c>
      <c r="E15" s="18">
        <v>939325.25</v>
      </c>
      <c r="F15" s="18">
        <v>1670166.39</v>
      </c>
      <c r="G15" s="19">
        <f t="shared" si="0"/>
        <v>177.80490729914905</v>
      </c>
      <c r="H15" s="8"/>
    </row>
    <row r="16" spans="1:8" ht="25.5">
      <c r="A16" s="15">
        <v>0</v>
      </c>
      <c r="B16" s="16" t="s">
        <v>25</v>
      </c>
      <c r="C16" s="17" t="s">
        <v>26</v>
      </c>
      <c r="D16" s="18">
        <v>50000</v>
      </c>
      <c r="E16" s="18">
        <v>50000</v>
      </c>
      <c r="F16" s="18">
        <v>3836412.1</v>
      </c>
      <c r="G16" s="19">
        <f t="shared" si="0"/>
        <v>7672.824200000001</v>
      </c>
      <c r="H16" s="8"/>
    </row>
    <row r="17" spans="1:8" ht="25.5">
      <c r="A17" s="15">
        <v>0</v>
      </c>
      <c r="B17" s="16" t="s">
        <v>27</v>
      </c>
      <c r="C17" s="17" t="s">
        <v>26</v>
      </c>
      <c r="D17" s="18">
        <v>1198869.65</v>
      </c>
      <c r="E17" s="18">
        <v>1198869.65</v>
      </c>
      <c r="F17" s="18">
        <v>227775</v>
      </c>
      <c r="G17" s="19">
        <f t="shared" si="0"/>
        <v>18.999146404281735</v>
      </c>
      <c r="H17" s="8"/>
    </row>
    <row r="18" spans="1:8" ht="12.75">
      <c r="A18" s="15">
        <v>0</v>
      </c>
      <c r="B18" s="16" t="s">
        <v>28</v>
      </c>
      <c r="C18" s="17" t="s">
        <v>29</v>
      </c>
      <c r="D18" s="18">
        <v>132300</v>
      </c>
      <c r="E18" s="18">
        <v>132300</v>
      </c>
      <c r="F18" s="18">
        <v>348552.84</v>
      </c>
      <c r="G18" s="19">
        <f t="shared" si="0"/>
        <v>263.4564172335601</v>
      </c>
      <c r="H18" s="8"/>
    </row>
    <row r="19" spans="1:8" ht="25.5">
      <c r="A19" s="15">
        <v>0</v>
      </c>
      <c r="B19" s="16" t="s">
        <v>30</v>
      </c>
      <c r="C19" s="17" t="s">
        <v>31</v>
      </c>
      <c r="D19" s="18">
        <v>0</v>
      </c>
      <c r="E19" s="18">
        <v>0</v>
      </c>
      <c r="F19" s="18">
        <v>448569</v>
      </c>
      <c r="G19" s="19">
        <f t="shared" si="0"/>
        <v>0</v>
      </c>
      <c r="H19" s="8"/>
    </row>
    <row r="20" spans="1:8" ht="63.75">
      <c r="A20" s="15">
        <v>0</v>
      </c>
      <c r="B20" s="16" t="s">
        <v>32</v>
      </c>
      <c r="C20" s="17" t="s">
        <v>33</v>
      </c>
      <c r="D20" s="18">
        <v>80246</v>
      </c>
      <c r="E20" s="18">
        <v>80246</v>
      </c>
      <c r="F20" s="18">
        <v>80246</v>
      </c>
      <c r="G20" s="19">
        <f t="shared" si="0"/>
        <v>100</v>
      </c>
      <c r="H20" s="8"/>
    </row>
    <row r="21" spans="1:8" ht="51">
      <c r="A21" s="15">
        <v>0</v>
      </c>
      <c r="B21" s="16" t="s">
        <v>34</v>
      </c>
      <c r="C21" s="17" t="s">
        <v>35</v>
      </c>
      <c r="D21" s="18">
        <v>26065</v>
      </c>
      <c r="E21" s="18">
        <v>26065</v>
      </c>
      <c r="F21" s="18">
        <v>0</v>
      </c>
      <c r="G21" s="19">
        <f t="shared" si="0"/>
        <v>0</v>
      </c>
      <c r="H21" s="8"/>
    </row>
    <row r="22" spans="1:8" ht="51">
      <c r="A22" s="15">
        <v>0</v>
      </c>
      <c r="B22" s="16" t="s">
        <v>36</v>
      </c>
      <c r="C22" s="17" t="s">
        <v>37</v>
      </c>
      <c r="D22" s="18">
        <v>234587</v>
      </c>
      <c r="E22" s="18">
        <v>234587</v>
      </c>
      <c r="F22" s="18">
        <v>0</v>
      </c>
      <c r="G22" s="19">
        <f t="shared" si="0"/>
        <v>0</v>
      </c>
      <c r="H22" s="8"/>
    </row>
    <row r="23" spans="1:8" ht="51">
      <c r="A23" s="15">
        <v>0</v>
      </c>
      <c r="B23" s="16" t="s">
        <v>38</v>
      </c>
      <c r="C23" s="17" t="s">
        <v>39</v>
      </c>
      <c r="D23" s="18">
        <v>53898</v>
      </c>
      <c r="E23" s="18">
        <v>53898</v>
      </c>
      <c r="F23" s="18">
        <v>0</v>
      </c>
      <c r="G23" s="19">
        <f t="shared" si="0"/>
        <v>0</v>
      </c>
      <c r="H23" s="8"/>
    </row>
    <row r="24" spans="1:8" ht="12.75">
      <c r="A24" s="15">
        <v>0</v>
      </c>
      <c r="B24" s="16" t="s">
        <v>40</v>
      </c>
      <c r="C24" s="17" t="s">
        <v>22</v>
      </c>
      <c r="D24" s="18">
        <v>25880</v>
      </c>
      <c r="E24" s="18">
        <v>25880</v>
      </c>
      <c r="F24" s="18">
        <v>0</v>
      </c>
      <c r="G24" s="19">
        <f t="shared" si="0"/>
        <v>0</v>
      </c>
      <c r="H24" s="8"/>
    </row>
    <row r="25" spans="1:8" ht="25.5">
      <c r="A25" s="15">
        <v>0</v>
      </c>
      <c r="B25" s="16" t="s">
        <v>41</v>
      </c>
      <c r="C25" s="17" t="s">
        <v>42</v>
      </c>
      <c r="D25" s="18">
        <v>20000</v>
      </c>
      <c r="E25" s="18">
        <v>20000</v>
      </c>
      <c r="F25" s="18">
        <v>20000</v>
      </c>
      <c r="G25" s="19">
        <f t="shared" si="0"/>
        <v>100</v>
      </c>
      <c r="H25" s="8"/>
    </row>
    <row r="26" spans="1:8" ht="12.75">
      <c r="A26" s="15">
        <v>0</v>
      </c>
      <c r="B26" s="16" t="s">
        <v>43</v>
      </c>
      <c r="C26" s="17" t="s">
        <v>44</v>
      </c>
      <c r="D26" s="18">
        <v>0</v>
      </c>
      <c r="E26" s="18">
        <v>0</v>
      </c>
      <c r="F26" s="18">
        <v>139882.88</v>
      </c>
      <c r="G26" s="19">
        <f t="shared" si="0"/>
        <v>0</v>
      </c>
      <c r="H26" s="8"/>
    </row>
    <row r="27" spans="1:8" ht="12.75">
      <c r="A27" s="15">
        <v>0</v>
      </c>
      <c r="B27" s="16" t="s">
        <v>45</v>
      </c>
      <c r="C27" s="17" t="s">
        <v>46</v>
      </c>
      <c r="D27" s="18">
        <v>0</v>
      </c>
      <c r="E27" s="18">
        <v>0</v>
      </c>
      <c r="F27" s="18">
        <v>108343.18</v>
      </c>
      <c r="G27" s="19">
        <f t="shared" si="0"/>
        <v>0</v>
      </c>
      <c r="H27" s="8"/>
    </row>
    <row r="28" spans="1:8" ht="25.5">
      <c r="A28" s="15">
        <v>0</v>
      </c>
      <c r="B28" s="16" t="s">
        <v>47</v>
      </c>
      <c r="C28" s="17" t="s">
        <v>48</v>
      </c>
      <c r="D28" s="18">
        <v>8500</v>
      </c>
      <c r="E28" s="18">
        <v>8500</v>
      </c>
      <c r="F28" s="18">
        <v>14492.8</v>
      </c>
      <c r="G28" s="19">
        <f t="shared" si="0"/>
        <v>170.5035294117647</v>
      </c>
      <c r="H28" s="8"/>
    </row>
    <row r="29" spans="1:8" ht="25.5">
      <c r="A29" s="15">
        <v>0</v>
      </c>
      <c r="B29" s="16" t="s">
        <v>49</v>
      </c>
      <c r="C29" s="17" t="s">
        <v>50</v>
      </c>
      <c r="D29" s="18">
        <v>48000</v>
      </c>
      <c r="E29" s="18">
        <v>48000</v>
      </c>
      <c r="F29" s="18">
        <v>0</v>
      </c>
      <c r="G29" s="19">
        <f t="shared" si="0"/>
        <v>0</v>
      </c>
      <c r="H29" s="8"/>
    </row>
    <row r="30" spans="1:8" ht="12.75">
      <c r="A30" s="15">
        <v>0</v>
      </c>
      <c r="B30" s="16" t="s">
        <v>51</v>
      </c>
      <c r="C30" s="17" t="s">
        <v>52</v>
      </c>
      <c r="D30" s="18">
        <v>0</v>
      </c>
      <c r="E30" s="18">
        <v>0</v>
      </c>
      <c r="F30" s="18">
        <v>1325.17</v>
      </c>
      <c r="G30" s="19">
        <f t="shared" si="0"/>
        <v>0</v>
      </c>
      <c r="H30" s="8"/>
    </row>
    <row r="31" spans="1:8" ht="12.75">
      <c r="A31" s="15">
        <v>0</v>
      </c>
      <c r="B31" s="16" t="s">
        <v>53</v>
      </c>
      <c r="C31" s="17" t="s">
        <v>54</v>
      </c>
      <c r="D31" s="18">
        <v>299995</v>
      </c>
      <c r="E31" s="18">
        <v>299995</v>
      </c>
      <c r="F31" s="18">
        <v>0</v>
      </c>
      <c r="G31" s="19">
        <f t="shared" si="0"/>
        <v>0</v>
      </c>
      <c r="H31" s="8"/>
    </row>
    <row r="32" spans="1:8" ht="25.5">
      <c r="A32" s="15">
        <v>0</v>
      </c>
      <c r="B32" s="16" t="s">
        <v>55</v>
      </c>
      <c r="C32" s="17" t="s">
        <v>56</v>
      </c>
      <c r="D32" s="18">
        <v>64355</v>
      </c>
      <c r="E32" s="18">
        <v>64355</v>
      </c>
      <c r="F32" s="18">
        <v>64354.82</v>
      </c>
      <c r="G32" s="19">
        <f t="shared" si="0"/>
        <v>99.99972030145288</v>
      </c>
      <c r="H32" s="8"/>
    </row>
    <row r="33" spans="1:8" ht="38.25">
      <c r="A33" s="15">
        <v>0</v>
      </c>
      <c r="B33" s="16" t="s">
        <v>57</v>
      </c>
      <c r="C33" s="17" t="s">
        <v>20</v>
      </c>
      <c r="D33" s="18">
        <v>2000000</v>
      </c>
      <c r="E33" s="18">
        <v>504000</v>
      </c>
      <c r="F33" s="18">
        <v>0</v>
      </c>
      <c r="G33" s="19">
        <f t="shared" si="0"/>
        <v>0</v>
      </c>
      <c r="H33" s="8"/>
    </row>
    <row r="34" spans="1:8" ht="12.75">
      <c r="A34" s="15">
        <v>1</v>
      </c>
      <c r="B34" s="16" t="s">
        <v>58</v>
      </c>
      <c r="C34" s="17" t="s">
        <v>59</v>
      </c>
      <c r="D34" s="18">
        <v>8620474.65</v>
      </c>
      <c r="E34" s="18">
        <v>6745532.9</v>
      </c>
      <c r="F34" s="18">
        <v>9213949.910000002</v>
      </c>
      <c r="G34" s="19">
        <f t="shared" si="0"/>
        <v>136.59335810221904</v>
      </c>
      <c r="H34" s="8"/>
    </row>
    <row r="36" spans="2:7" ht="12.75">
      <c r="B36" s="12"/>
      <c r="C36" s="10"/>
      <c r="D36" s="8"/>
      <c r="E36" s="8"/>
      <c r="F36" s="8"/>
      <c r="G36" s="8"/>
    </row>
    <row r="37" spans="2:7" ht="18">
      <c r="B37" s="2" t="s">
        <v>60</v>
      </c>
      <c r="C37" s="2"/>
      <c r="D37" s="2"/>
      <c r="E37" s="2"/>
      <c r="F37" s="2"/>
      <c r="G37" s="2"/>
    </row>
    <row r="38" spans="2:7" ht="12.75">
      <c r="B38" s="3" t="s">
        <v>64</v>
      </c>
      <c r="C38" s="3"/>
      <c r="D38" s="3"/>
      <c r="E38" s="3"/>
      <c r="F38" s="3"/>
      <c r="G38" s="3"/>
    </row>
    <row r="40" spans="2:7" ht="38.25">
      <c r="B40" s="5" t="s">
        <v>0</v>
      </c>
      <c r="C40" s="5" t="s">
        <v>1</v>
      </c>
      <c r="D40" s="5" t="s">
        <v>2</v>
      </c>
      <c r="E40" s="5" t="s">
        <v>61</v>
      </c>
      <c r="F40" s="5" t="s">
        <v>63</v>
      </c>
      <c r="G40" s="5" t="s">
        <v>62</v>
      </c>
    </row>
    <row r="41" spans="2:7" ht="12.75">
      <c r="B41" s="7">
        <v>1</v>
      </c>
      <c r="C41" s="7">
        <v>2</v>
      </c>
      <c r="D41" s="7">
        <v>4</v>
      </c>
      <c r="E41" s="7">
        <v>5</v>
      </c>
      <c r="F41" s="7">
        <v>8</v>
      </c>
      <c r="G41" s="7">
        <v>16</v>
      </c>
    </row>
    <row r="42" spans="2:7" ht="38.25">
      <c r="B42" s="16" t="s">
        <v>7</v>
      </c>
      <c r="C42" s="17" t="s">
        <v>8</v>
      </c>
      <c r="D42" s="18">
        <v>98000</v>
      </c>
      <c r="E42" s="18">
        <v>24500</v>
      </c>
      <c r="F42" s="18">
        <v>23000</v>
      </c>
      <c r="G42" s="19">
        <v>93.87755102040816</v>
      </c>
    </row>
    <row r="43" spans="2:7" ht="38.25">
      <c r="B43" s="16" t="s">
        <v>11</v>
      </c>
      <c r="C43" s="17" t="s">
        <v>12</v>
      </c>
      <c r="D43" s="18">
        <v>331659</v>
      </c>
      <c r="E43" s="18">
        <v>331659</v>
      </c>
      <c r="F43" s="18">
        <v>331659</v>
      </c>
      <c r="G43" s="19">
        <v>100</v>
      </c>
    </row>
    <row r="44" spans="2:7" ht="12.75" customHeight="1" hidden="1">
      <c r="B44" s="16" t="s">
        <v>13</v>
      </c>
      <c r="C44" s="17" t="s">
        <v>14</v>
      </c>
      <c r="D44" s="18">
        <v>12000</v>
      </c>
      <c r="E44" s="18">
        <v>12000</v>
      </c>
      <c r="F44" s="18">
        <v>12000</v>
      </c>
      <c r="G44" s="19">
        <v>100</v>
      </c>
    </row>
    <row r="45" spans="2:7" ht="12.75">
      <c r="B45" s="16" t="s">
        <v>15</v>
      </c>
      <c r="C45" s="17" t="s">
        <v>16</v>
      </c>
      <c r="D45" s="18">
        <v>60155</v>
      </c>
      <c r="E45" s="18">
        <v>60155</v>
      </c>
      <c r="F45" s="18">
        <v>48155</v>
      </c>
      <c r="G45" s="19">
        <v>80.05153353835924</v>
      </c>
    </row>
    <row r="46" spans="2:7" ht="25.5">
      <c r="B46" s="16" t="s">
        <v>17</v>
      </c>
      <c r="C46" s="17" t="s">
        <v>18</v>
      </c>
      <c r="D46" s="18">
        <v>510685</v>
      </c>
      <c r="E46" s="18">
        <v>510685</v>
      </c>
      <c r="F46" s="18">
        <v>455150</v>
      </c>
      <c r="G46" s="19">
        <v>89.12539040700236</v>
      </c>
    </row>
    <row r="47" spans="2:7" ht="38.25">
      <c r="B47" s="16" t="s">
        <v>19</v>
      </c>
      <c r="C47" s="17" t="s">
        <v>20</v>
      </c>
      <c r="D47" s="18">
        <v>1352678</v>
      </c>
      <c r="E47" s="18">
        <v>1352678</v>
      </c>
      <c r="F47" s="18">
        <v>144000</v>
      </c>
      <c r="G47" s="19">
        <v>10.645549051585078</v>
      </c>
    </row>
    <row r="48" spans="2:7" ht="12.75">
      <c r="B48" s="16" t="s">
        <v>21</v>
      </c>
      <c r="C48" s="17" t="s">
        <v>22</v>
      </c>
      <c r="D48" s="18">
        <v>767835</v>
      </c>
      <c r="E48" s="18">
        <v>767835</v>
      </c>
      <c r="F48" s="18">
        <v>708034.17</v>
      </c>
      <c r="G48" s="19">
        <v>92.21176033913537</v>
      </c>
    </row>
    <row r="49" spans="2:7" ht="12.75">
      <c r="B49" s="16" t="s">
        <v>23</v>
      </c>
      <c r="C49" s="17" t="s">
        <v>24</v>
      </c>
      <c r="D49" s="18">
        <v>23000</v>
      </c>
      <c r="E49" s="18">
        <v>23000</v>
      </c>
      <c r="F49" s="18">
        <v>23000</v>
      </c>
      <c r="G49" s="19">
        <v>100</v>
      </c>
    </row>
    <row r="50" spans="2:7" ht="25.5">
      <c r="B50" s="16" t="s">
        <v>25</v>
      </c>
      <c r="C50" s="17" t="s">
        <v>26</v>
      </c>
      <c r="D50" s="18">
        <v>50000</v>
      </c>
      <c r="E50" s="18">
        <v>50000</v>
      </c>
      <c r="F50" s="18">
        <v>0</v>
      </c>
      <c r="G50" s="19">
        <v>0</v>
      </c>
    </row>
    <row r="51" spans="2:7" ht="25.5">
      <c r="B51" s="16" t="s">
        <v>27</v>
      </c>
      <c r="C51" s="17" t="s">
        <v>26</v>
      </c>
      <c r="D51" s="18">
        <v>1198869.65</v>
      </c>
      <c r="E51" s="18">
        <v>1198869.65</v>
      </c>
      <c r="F51" s="18">
        <v>227775</v>
      </c>
      <c r="G51" s="19">
        <v>18.999146404281735</v>
      </c>
    </row>
    <row r="52" spans="2:7" ht="12.75">
      <c r="B52" s="16" t="s">
        <v>28</v>
      </c>
      <c r="C52" s="17" t="s">
        <v>29</v>
      </c>
      <c r="D52" s="18">
        <v>132300</v>
      </c>
      <c r="E52" s="18">
        <v>132300</v>
      </c>
      <c r="F52" s="18">
        <v>132300</v>
      </c>
      <c r="G52" s="19">
        <v>100</v>
      </c>
    </row>
    <row r="53" spans="2:7" ht="63.75">
      <c r="B53" s="16" t="s">
        <v>32</v>
      </c>
      <c r="C53" s="17" t="s">
        <v>33</v>
      </c>
      <c r="D53" s="18">
        <v>80246</v>
      </c>
      <c r="E53" s="18">
        <v>80246</v>
      </c>
      <c r="F53" s="18">
        <v>80246</v>
      </c>
      <c r="G53" s="19">
        <v>100</v>
      </c>
    </row>
    <row r="54" spans="2:7" ht="51">
      <c r="B54" s="16" t="s">
        <v>34</v>
      </c>
      <c r="C54" s="17" t="s">
        <v>35</v>
      </c>
      <c r="D54" s="18">
        <v>26065</v>
      </c>
      <c r="E54" s="18">
        <v>26065</v>
      </c>
      <c r="F54" s="18">
        <v>0</v>
      </c>
      <c r="G54" s="19">
        <v>0</v>
      </c>
    </row>
    <row r="55" spans="2:7" ht="51">
      <c r="B55" s="16" t="s">
        <v>36</v>
      </c>
      <c r="C55" s="17" t="s">
        <v>37</v>
      </c>
      <c r="D55" s="18">
        <v>234587</v>
      </c>
      <c r="E55" s="18">
        <v>234587</v>
      </c>
      <c r="F55" s="18">
        <v>0</v>
      </c>
      <c r="G55" s="19">
        <v>0</v>
      </c>
    </row>
    <row r="56" spans="2:7" ht="51">
      <c r="B56" s="16" t="s">
        <v>38</v>
      </c>
      <c r="C56" s="17" t="s">
        <v>39</v>
      </c>
      <c r="D56" s="18">
        <v>53898</v>
      </c>
      <c r="E56" s="18">
        <v>53898</v>
      </c>
      <c r="F56" s="18">
        <v>0</v>
      </c>
      <c r="G56" s="19">
        <v>0</v>
      </c>
    </row>
    <row r="57" spans="2:7" ht="12.75">
      <c r="B57" s="16" t="s">
        <v>40</v>
      </c>
      <c r="C57" s="17" t="s">
        <v>22</v>
      </c>
      <c r="D57" s="18">
        <v>25880</v>
      </c>
      <c r="E57" s="18">
        <v>25880</v>
      </c>
      <c r="F57" s="18">
        <v>0</v>
      </c>
      <c r="G57" s="19">
        <v>0</v>
      </c>
    </row>
    <row r="58" spans="2:7" ht="25.5">
      <c r="B58" s="16" t="s">
        <v>41</v>
      </c>
      <c r="C58" s="17" t="s">
        <v>42</v>
      </c>
      <c r="D58" s="18">
        <v>20000</v>
      </c>
      <c r="E58" s="18">
        <v>20000</v>
      </c>
      <c r="F58" s="18">
        <v>20000</v>
      </c>
      <c r="G58" s="19">
        <v>100</v>
      </c>
    </row>
    <row r="59" spans="2:7" ht="25.5">
      <c r="B59" s="16" t="s">
        <v>47</v>
      </c>
      <c r="C59" s="17" t="s">
        <v>48</v>
      </c>
      <c r="D59" s="18">
        <v>8500</v>
      </c>
      <c r="E59" s="18">
        <v>8500</v>
      </c>
      <c r="F59" s="18">
        <v>8500</v>
      </c>
      <c r="G59" s="19">
        <v>100</v>
      </c>
    </row>
    <row r="60" spans="2:7" ht="25.5">
      <c r="B60" s="16" t="s">
        <v>49</v>
      </c>
      <c r="C60" s="17" t="s">
        <v>50</v>
      </c>
      <c r="D60" s="18">
        <v>48000</v>
      </c>
      <c r="E60" s="18">
        <v>48000</v>
      </c>
      <c r="F60" s="18">
        <v>0</v>
      </c>
      <c r="G60" s="19">
        <v>0</v>
      </c>
    </row>
    <row r="61" spans="2:7" ht="12.75">
      <c r="B61" s="16" t="s">
        <v>53</v>
      </c>
      <c r="C61" s="17" t="s">
        <v>54</v>
      </c>
      <c r="D61" s="18">
        <v>299995</v>
      </c>
      <c r="E61" s="18">
        <v>299995</v>
      </c>
      <c r="F61" s="18">
        <v>0</v>
      </c>
      <c r="G61" s="19">
        <v>0</v>
      </c>
    </row>
    <row r="62" spans="2:7" ht="25.5">
      <c r="B62" s="16" t="s">
        <v>55</v>
      </c>
      <c r="C62" s="17" t="s">
        <v>56</v>
      </c>
      <c r="D62" s="18">
        <v>64355</v>
      </c>
      <c r="E62" s="18">
        <v>64355</v>
      </c>
      <c r="F62" s="18">
        <v>64354.82</v>
      </c>
      <c r="G62" s="19">
        <v>99.99972030145288</v>
      </c>
    </row>
    <row r="63" spans="2:7" ht="38.25">
      <c r="B63" s="16" t="s">
        <v>57</v>
      </c>
      <c r="C63" s="17" t="s">
        <v>20</v>
      </c>
      <c r="D63" s="18">
        <v>2000000</v>
      </c>
      <c r="E63" s="18">
        <v>504000</v>
      </c>
      <c r="F63" s="18">
        <v>0</v>
      </c>
      <c r="G63" s="19">
        <v>0</v>
      </c>
    </row>
    <row r="64" spans="2:7" ht="12.75">
      <c r="B64" s="16" t="s">
        <v>58</v>
      </c>
      <c r="C64" s="17" t="s">
        <v>59</v>
      </c>
      <c r="D64" s="18">
        <v>7398707.65</v>
      </c>
      <c r="E64" s="18">
        <v>5829207.65</v>
      </c>
      <c r="F64" s="18">
        <v>2278173.99</v>
      </c>
      <c r="G64" s="19">
        <v>39.08205242954418</v>
      </c>
    </row>
  </sheetData>
  <mergeCells count="4">
    <mergeCell ref="B1:G1"/>
    <mergeCell ref="B2:G2"/>
    <mergeCell ref="B37:G37"/>
    <mergeCell ref="B38:G38"/>
  </mergeCells>
  <conditionalFormatting sqref="B6:B34 B36 B39:B45">
    <cfRule type="expression" priority="1" dxfId="0" stopIfTrue="1">
      <formula>A6=1</formula>
    </cfRule>
  </conditionalFormatting>
  <conditionalFormatting sqref="C6:C34 C36 C39:C45">
    <cfRule type="expression" priority="2" dxfId="0" stopIfTrue="1">
      <formula>A6=1</formula>
    </cfRule>
  </conditionalFormatting>
  <conditionalFormatting sqref="D6:D34 D36 D39:D45">
    <cfRule type="expression" priority="3" dxfId="0" stopIfTrue="1">
      <formula>A6=1</formula>
    </cfRule>
  </conditionalFormatting>
  <conditionalFormatting sqref="E6:E34 E36 E39:E45">
    <cfRule type="expression" priority="4" dxfId="0" stopIfTrue="1">
      <formula>A6=1</formula>
    </cfRule>
  </conditionalFormatting>
  <conditionalFormatting sqref="F6:F34 F36 F39:F45">
    <cfRule type="expression" priority="5" dxfId="0" stopIfTrue="1">
      <formula>A6=1</formula>
    </cfRule>
  </conditionalFormatting>
  <conditionalFormatting sqref="G6:G34 G36 G39:G45">
    <cfRule type="expression" priority="6" dxfId="0" stopIfTrue="1">
      <formula>A6=1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2021-11-08T11:11:46Z</cp:lastPrinted>
  <dcterms:created xsi:type="dcterms:W3CDTF">2021-11-08T11:02:55Z</dcterms:created>
  <dcterms:modified xsi:type="dcterms:W3CDTF">2021-11-08T11:12:09Z</dcterms:modified>
  <cp:category/>
  <cp:version/>
  <cp:contentType/>
  <cp:contentStatus/>
</cp:coreProperties>
</file>