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Лист1!$A$1:$J$29</definedName>
  </definedNames>
  <calcPr calcId="124519"/>
</workbook>
</file>

<file path=xl/calcChain.xml><?xml version="1.0" encoding="utf-8"?>
<calcChain xmlns="http://schemas.openxmlformats.org/spreadsheetml/2006/main">
  <c r="H21" i="1"/>
  <c r="I21"/>
  <c r="G21"/>
  <c r="H9"/>
  <c r="I9"/>
  <c r="G9"/>
  <c r="H19"/>
  <c r="I19"/>
  <c r="G19"/>
  <c r="I25" l="1"/>
  <c r="H25"/>
  <c r="G25"/>
</calcChain>
</file>

<file path=xl/sharedStrings.xml><?xml version="1.0" encoding="utf-8"?>
<sst xmlns="http://schemas.openxmlformats.org/spreadsheetml/2006/main" count="73" uniqueCount="49">
  <si>
    <t>грн.</t>
  </si>
  <si>
    <t>0443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</si>
  <si>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</si>
  <si>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</si>
  <si>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</si>
  <si>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</si>
  <si>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</si>
  <si>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</si>
  <si>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1000000</t>
  </si>
  <si>
    <t>Відділ культури, молоді та спорту Новоодеської міської ради</t>
  </si>
  <si>
    <t>1017325</t>
  </si>
  <si>
    <t>Будівництво споруд, установ та закладів фізичної культури і спорту</t>
  </si>
  <si>
    <t>Обсяг капітальних вкладень бюджету у розрізі інвестиційних проектів у 2021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</si>
  <si>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</si>
  <si>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</si>
  <si>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</si>
  <si>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</si>
  <si>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Обсяг капітальних вкладень місцевого бюджету у 2021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</si>
  <si>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2021,%</t>
    </r>
  </si>
  <si>
    <t>0100000</t>
  </si>
  <si>
    <t>0117330</t>
  </si>
  <si>
    <t>Виконавчий комітет Новоодеської міської ради</t>
  </si>
  <si>
    <t>Будівництво інших об'єктів комунальної власності</t>
  </si>
  <si>
    <t>Начальник  фінансового управління  міської ради                                                                                                       Тетяна ЛИТВИНЕНКО</t>
  </si>
  <si>
    <t>Капітальний ремонт дитячого майданчику за адресою: вул.Іпатенка, м. Нова Одеса, Миколаївського району Миколаївської області</t>
  </si>
  <si>
    <t>Капітальний ремонт дитячого майданчику за адресою: вул.Миру 65, с.Озерне, Миколаївського району Миколаївської області</t>
  </si>
  <si>
    <t>Капітальний ремонт дитячого майданчику за адресою: вул.Центральна 20, с.Троїцьке, Миколаївського району Миколаївської області</t>
  </si>
  <si>
    <t>Капітальний ремонт дитячого майданчику за адресою: вул.Кухарева 2, м.Нова Одеса, Миколаївського району Миколаївської області</t>
  </si>
  <si>
    <t>Будівництво установ та закладів культури</t>
  </si>
  <si>
    <t>1017324</t>
  </si>
  <si>
    <t>0117363</t>
  </si>
  <si>
    <t>0490</t>
  </si>
  <si>
    <t>Виконання інвестиційних проектів в рамках здійснення заходів щодо соціально - економічного розвитку окремих територій</t>
  </si>
  <si>
    <t>Управління освіти Новоодеської міської ради</t>
  </si>
  <si>
    <t>0600000</t>
  </si>
  <si>
    <t>0611061</t>
  </si>
  <si>
    <t>0921</t>
  </si>
  <si>
    <t>Надання загальної середньої освіти закладами загальної середньої освіти</t>
  </si>
  <si>
    <t>Реконструкція вузлів обліку газу по закладам загальної середньої освіти Новоодеської міської територіальної громади</t>
  </si>
  <si>
    <t>1017363</t>
  </si>
  <si>
    <t>Нове будівництва спортивного майданчику по вул. Кухарєва, 52 у м. Нова Одеса Миколаївської області</t>
  </si>
  <si>
    <t>Виготовлення проектно - кошторисної документації по капітальному ремонту дитячого майданчику за адресою: вул.Миру 65, с.Озерне, Миколаївського району Миколаївської області</t>
  </si>
  <si>
    <t>Виготовлення проектно - кошторисної документації по капітальному ремонту дитячого майданчику за адресою: вул.Центральна 20, с.Троїцьке, Миколаївського району Миколаївської області</t>
  </si>
  <si>
    <t>Виготовлення проектно - кошторисної документації по капітальному ремонту дитячого майданчику за адресою: вул.Іпатенка, м. Нова Одеса, Миколаївського району Миколаївської області</t>
  </si>
  <si>
    <t>Виготовлення проектно - кошторисної документації по капітальному ремонту дитячого майданчику за адресою: вул.Кухарева 2, м.Нова Одеса, Миколаївського району Миколаївської області</t>
  </si>
  <si>
    <t>Технічне переоснащення (реконструкція) системи опалення Новоодеського будинку культури за адресою м. Нова Одеса, вул. Центральна 223, Миколаївської області</t>
  </si>
  <si>
    <t>Виготовлення та експертиза проектно - кошторисної документації по капітальному ремонту скверу "Нескорених" по вул. Центральна ріг вул. Торгова у м. Нова Одеса, Миколаївської області</t>
  </si>
  <si>
    <t xml:space="preserve"> Виготовлення та експертиза проектно - кошторисної документації по новому будівництву спортивного майданчику по вул.Кухарєва, 52 у м.Нова Одеса Миколаївської області </t>
  </si>
  <si>
    <t xml:space="preserve">Додаток № 6
до рішення  міської ради від  26 листопада 2021 року № 11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</si>
</sst>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3" fontId="27" fillId="0" borderId="13" xfId="78" applyNumberFormat="1" applyFont="1" applyFill="1" applyBorder="1" applyAlignment="1">
      <alignment horizontal="center" vertical="center"/>
    </xf>
    <xf numFmtId="164" fontId="27" fillId="0" borderId="13" xfId="78" applyNumberFormat="1" applyFont="1" applyFill="1" applyBorder="1" applyAlignment="1">
      <alignment horizontal="center" vertical="center"/>
    </xf>
    <xf numFmtId="165" fontId="27" fillId="0" borderId="13" xfId="78" applyNumberFormat="1" applyFont="1" applyFill="1" applyBorder="1" applyAlignment="1">
      <alignment horizontal="center" vertical="center"/>
    </xf>
    <xf numFmtId="165" fontId="31" fillId="0" borderId="13" xfId="88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9" fillId="0" borderId="0" xfId="88" applyNumberFormat="1" applyFont="1" applyFill="1" applyBorder="1" applyAlignment="1" applyProtection="1">
      <alignment horizontal="center" vertical="top" wrapText="1"/>
    </xf>
    <xf numFmtId="165" fontId="26" fillId="0" borderId="0" xfId="88" applyNumberFormat="1" applyFont="1" applyFill="1"/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7" fillId="0" borderId="0" xfId="88" applyNumberFormat="1" applyFont="1" applyFill="1" applyAlignment="1" applyProtection="1">
      <alignment horizontal="center" vertical="justify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topLeftCell="B1" zoomScaleNormal="75" zoomScaleSheetLayoutView="100" workbookViewId="0">
      <selection activeCell="I4" sqref="I4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33"/>
      <c r="C1" s="33"/>
      <c r="D1" s="33"/>
      <c r="E1" s="33"/>
      <c r="F1" s="33"/>
      <c r="G1" s="33"/>
      <c r="H1" s="33"/>
      <c r="I1" s="33"/>
      <c r="J1" s="33"/>
      <c r="K1" s="5"/>
      <c r="L1" s="5"/>
      <c r="M1" s="5"/>
      <c r="N1" s="5"/>
      <c r="O1" s="5"/>
      <c r="P1" s="5"/>
      <c r="Q1" s="5"/>
    </row>
    <row r="2" spans="1:17" ht="37.5" customHeight="1">
      <c r="A2" s="1"/>
      <c r="B2" s="1"/>
      <c r="C2" s="1"/>
      <c r="D2" s="1"/>
      <c r="E2" s="1"/>
      <c r="F2" s="1"/>
      <c r="G2" s="36" t="s">
        <v>48</v>
      </c>
      <c r="H2" s="36"/>
      <c r="I2" s="36"/>
      <c r="J2" s="36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34" t="s">
        <v>12</v>
      </c>
      <c r="C3" s="35"/>
      <c r="D3" s="35"/>
      <c r="E3" s="35"/>
      <c r="F3" s="35"/>
      <c r="G3" s="35"/>
      <c r="H3" s="35"/>
      <c r="I3" s="35"/>
      <c r="J3" s="35"/>
      <c r="K3" s="5"/>
      <c r="L3" s="5"/>
      <c r="M3" s="5"/>
      <c r="N3" s="5"/>
      <c r="O3" s="5"/>
      <c r="P3" s="5"/>
      <c r="Q3" s="5"/>
    </row>
    <row r="4" spans="1:17" ht="18.75" customHeight="1">
      <c r="A4" s="37">
        <v>14550000000</v>
      </c>
      <c r="B4" s="37"/>
      <c r="C4" s="19"/>
      <c r="D4" s="19"/>
      <c r="E4" s="19"/>
      <c r="F4" s="28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8" t="s">
        <v>6</v>
      </c>
      <c r="B5" s="39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7</v>
      </c>
      <c r="B7" s="4" t="s">
        <v>2</v>
      </c>
      <c r="C7" s="4" t="s">
        <v>3</v>
      </c>
      <c r="D7" s="4" t="s">
        <v>13</v>
      </c>
      <c r="E7" s="6" t="s">
        <v>14</v>
      </c>
      <c r="F7" s="6" t="s">
        <v>15</v>
      </c>
      <c r="G7" s="6" t="s">
        <v>4</v>
      </c>
      <c r="H7" s="6" t="s">
        <v>16</v>
      </c>
      <c r="I7" s="6" t="s">
        <v>17</v>
      </c>
      <c r="J7" s="6" t="s">
        <v>18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19</v>
      </c>
      <c r="B9" s="4"/>
      <c r="C9" s="4"/>
      <c r="D9" s="4" t="s">
        <v>21</v>
      </c>
      <c r="E9" s="6"/>
      <c r="F9" s="6"/>
      <c r="G9" s="26">
        <f>G10+G11+G12+G13+G14+G15+G16+G17+G18</f>
        <v>1412833</v>
      </c>
      <c r="H9" s="26">
        <f t="shared" ref="H9:I9" si="0">H10+H11+H12+H13+H14+H15+H16+H17+H18</f>
        <v>1412833</v>
      </c>
      <c r="I9" s="26">
        <f t="shared" si="0"/>
        <v>1412833</v>
      </c>
      <c r="J9" s="6"/>
      <c r="K9" s="5"/>
      <c r="L9" s="5"/>
      <c r="M9" s="5"/>
      <c r="N9" s="5"/>
      <c r="O9" s="5"/>
      <c r="P9" s="5"/>
      <c r="Q9" s="5"/>
    </row>
    <row r="10" spans="1:17" ht="90">
      <c r="A10" s="20" t="s">
        <v>20</v>
      </c>
      <c r="B10" s="4">
        <v>7330</v>
      </c>
      <c r="C10" s="7" t="s">
        <v>1</v>
      </c>
      <c r="D10" s="21" t="s">
        <v>22</v>
      </c>
      <c r="E10" s="13" t="s">
        <v>46</v>
      </c>
      <c r="F10" s="13">
        <v>2021</v>
      </c>
      <c r="G10" s="22">
        <v>60155</v>
      </c>
      <c r="H10" s="22">
        <v>60155</v>
      </c>
      <c r="I10" s="22">
        <v>60155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90">
      <c r="A11" s="20" t="s">
        <v>30</v>
      </c>
      <c r="B11" s="4">
        <v>7363</v>
      </c>
      <c r="C11" s="7" t="s">
        <v>31</v>
      </c>
      <c r="D11" s="21" t="s">
        <v>32</v>
      </c>
      <c r="E11" s="13" t="s">
        <v>43</v>
      </c>
      <c r="F11" s="13">
        <v>2021</v>
      </c>
      <c r="G11" s="22">
        <v>34000</v>
      </c>
      <c r="H11" s="22">
        <v>34000</v>
      </c>
      <c r="I11" s="22">
        <v>34000</v>
      </c>
      <c r="J11" s="22">
        <v>100</v>
      </c>
      <c r="K11" s="5"/>
      <c r="L11" s="5"/>
      <c r="M11" s="5"/>
      <c r="N11" s="5"/>
      <c r="O11" s="5"/>
      <c r="P11" s="5"/>
      <c r="Q11" s="5"/>
    </row>
    <row r="12" spans="1:17" ht="90">
      <c r="A12" s="20" t="s">
        <v>30</v>
      </c>
      <c r="B12" s="4">
        <v>7363</v>
      </c>
      <c r="C12" s="7" t="s">
        <v>31</v>
      </c>
      <c r="D12" s="21" t="s">
        <v>32</v>
      </c>
      <c r="E12" s="13" t="s">
        <v>41</v>
      </c>
      <c r="F12" s="13">
        <v>2021</v>
      </c>
      <c r="G12" s="22">
        <v>34000</v>
      </c>
      <c r="H12" s="22">
        <v>34000</v>
      </c>
      <c r="I12" s="22">
        <v>34000</v>
      </c>
      <c r="J12" s="22">
        <v>100</v>
      </c>
      <c r="K12" s="5"/>
      <c r="L12" s="5"/>
      <c r="M12" s="5"/>
      <c r="N12" s="5"/>
      <c r="O12" s="5"/>
      <c r="P12" s="5"/>
      <c r="Q12" s="5"/>
    </row>
    <row r="13" spans="1:17" ht="90">
      <c r="A13" s="20" t="s">
        <v>30</v>
      </c>
      <c r="B13" s="4">
        <v>7363</v>
      </c>
      <c r="C13" s="7" t="s">
        <v>31</v>
      </c>
      <c r="D13" s="21" t="s">
        <v>32</v>
      </c>
      <c r="E13" s="13" t="s">
        <v>42</v>
      </c>
      <c r="F13" s="13">
        <v>2021</v>
      </c>
      <c r="G13" s="22">
        <v>34000</v>
      </c>
      <c r="H13" s="22">
        <v>34000</v>
      </c>
      <c r="I13" s="22">
        <v>34000</v>
      </c>
      <c r="J13" s="22">
        <v>100</v>
      </c>
      <c r="K13" s="5"/>
      <c r="L13" s="5"/>
      <c r="M13" s="5"/>
      <c r="N13" s="5"/>
      <c r="O13" s="5"/>
      <c r="P13" s="5"/>
      <c r="Q13" s="5"/>
    </row>
    <row r="14" spans="1:17" ht="90">
      <c r="A14" s="20" t="s">
        <v>30</v>
      </c>
      <c r="B14" s="4">
        <v>7363</v>
      </c>
      <c r="C14" s="7" t="s">
        <v>31</v>
      </c>
      <c r="D14" s="21" t="s">
        <v>32</v>
      </c>
      <c r="E14" s="13" t="s">
        <v>44</v>
      </c>
      <c r="F14" s="13">
        <v>2021</v>
      </c>
      <c r="G14" s="22">
        <v>42000</v>
      </c>
      <c r="H14" s="22">
        <v>42000</v>
      </c>
      <c r="I14" s="22">
        <v>42000</v>
      </c>
      <c r="J14" s="22">
        <v>100</v>
      </c>
      <c r="K14" s="5"/>
      <c r="L14" s="5"/>
      <c r="M14" s="5"/>
      <c r="N14" s="5"/>
      <c r="O14" s="5"/>
      <c r="P14" s="5"/>
      <c r="Q14" s="5"/>
    </row>
    <row r="15" spans="1:17" ht="60">
      <c r="A15" s="20" t="s">
        <v>30</v>
      </c>
      <c r="B15" s="4">
        <v>7363</v>
      </c>
      <c r="C15" s="7" t="s">
        <v>31</v>
      </c>
      <c r="D15" s="21" t="s">
        <v>32</v>
      </c>
      <c r="E15" s="13" t="s">
        <v>24</v>
      </c>
      <c r="F15" s="13">
        <v>2021</v>
      </c>
      <c r="G15" s="22">
        <v>265801</v>
      </c>
      <c r="H15" s="22">
        <v>265801</v>
      </c>
      <c r="I15" s="22">
        <v>265801</v>
      </c>
      <c r="J15" s="22">
        <v>100</v>
      </c>
      <c r="K15" s="5"/>
      <c r="L15" s="5"/>
      <c r="M15" s="5"/>
      <c r="N15" s="5"/>
      <c r="O15" s="5"/>
      <c r="P15" s="5"/>
      <c r="Q15" s="5"/>
    </row>
    <row r="16" spans="1:17" ht="60">
      <c r="A16" s="20" t="s">
        <v>30</v>
      </c>
      <c r="B16" s="4">
        <v>7363</v>
      </c>
      <c r="C16" s="7" t="s">
        <v>31</v>
      </c>
      <c r="D16" s="21" t="s">
        <v>32</v>
      </c>
      <c r="E16" s="13" t="s">
        <v>25</v>
      </c>
      <c r="F16" s="13">
        <v>2021</v>
      </c>
      <c r="G16" s="22">
        <v>265414</v>
      </c>
      <c r="H16" s="22">
        <v>265414</v>
      </c>
      <c r="I16" s="22">
        <v>265414</v>
      </c>
      <c r="J16" s="22">
        <v>100</v>
      </c>
      <c r="K16" s="5"/>
      <c r="L16" s="5"/>
      <c r="M16" s="5"/>
      <c r="N16" s="5"/>
      <c r="O16" s="5"/>
      <c r="P16" s="5"/>
      <c r="Q16" s="5"/>
    </row>
    <row r="17" spans="1:17" ht="75">
      <c r="A17" s="20" t="s">
        <v>30</v>
      </c>
      <c r="B17" s="4">
        <v>7363</v>
      </c>
      <c r="C17" s="7" t="s">
        <v>31</v>
      </c>
      <c r="D17" s="21" t="s">
        <v>32</v>
      </c>
      <c r="E17" s="13" t="s">
        <v>26</v>
      </c>
      <c r="F17" s="13">
        <v>2021</v>
      </c>
      <c r="G17" s="22">
        <v>265463</v>
      </c>
      <c r="H17" s="22">
        <v>265463</v>
      </c>
      <c r="I17" s="22">
        <v>265463</v>
      </c>
      <c r="J17" s="22">
        <v>100</v>
      </c>
      <c r="K17" s="5"/>
      <c r="L17" s="5"/>
      <c r="M17" s="5"/>
      <c r="N17" s="5"/>
      <c r="O17" s="5"/>
      <c r="P17" s="5"/>
      <c r="Q17" s="5"/>
    </row>
    <row r="18" spans="1:17" ht="60">
      <c r="A18" s="20" t="s">
        <v>30</v>
      </c>
      <c r="B18" s="4">
        <v>7363</v>
      </c>
      <c r="C18" s="7" t="s">
        <v>31</v>
      </c>
      <c r="D18" s="21" t="s">
        <v>32</v>
      </c>
      <c r="E18" s="13" t="s">
        <v>27</v>
      </c>
      <c r="F18" s="13">
        <v>2021</v>
      </c>
      <c r="G18" s="22">
        <v>412000</v>
      </c>
      <c r="H18" s="22">
        <v>412000</v>
      </c>
      <c r="I18" s="22">
        <v>412000</v>
      </c>
      <c r="J18" s="22">
        <v>100</v>
      </c>
      <c r="K18" s="5"/>
      <c r="L18" s="29"/>
      <c r="M18" s="5"/>
      <c r="N18" s="5"/>
      <c r="O18" s="5"/>
      <c r="P18" s="5"/>
      <c r="Q18" s="5"/>
    </row>
    <row r="19" spans="1:17" ht="28.5">
      <c r="A19" s="20" t="s">
        <v>34</v>
      </c>
      <c r="B19" s="4"/>
      <c r="C19" s="7"/>
      <c r="D19" s="4" t="s">
        <v>33</v>
      </c>
      <c r="E19" s="13"/>
      <c r="F19" s="13"/>
      <c r="G19" s="26">
        <f>G20</f>
        <v>24784</v>
      </c>
      <c r="H19" s="26">
        <f>H20</f>
        <v>24784</v>
      </c>
      <c r="I19" s="26">
        <f>I20</f>
        <v>24784</v>
      </c>
      <c r="J19" s="22"/>
      <c r="K19" s="5"/>
      <c r="L19" s="5"/>
      <c r="M19" s="5"/>
      <c r="N19" s="5"/>
      <c r="O19" s="5"/>
      <c r="P19" s="5"/>
      <c r="Q19" s="5"/>
    </row>
    <row r="20" spans="1:17" ht="60">
      <c r="A20" s="20" t="s">
        <v>35</v>
      </c>
      <c r="B20" s="4">
        <v>1061</v>
      </c>
      <c r="C20" s="7" t="s">
        <v>36</v>
      </c>
      <c r="D20" s="21" t="s">
        <v>37</v>
      </c>
      <c r="E20" s="13" t="s">
        <v>38</v>
      </c>
      <c r="F20" s="13">
        <v>2021</v>
      </c>
      <c r="G20" s="22">
        <v>24784</v>
      </c>
      <c r="H20" s="22">
        <v>24784</v>
      </c>
      <c r="I20" s="22">
        <v>24784</v>
      </c>
      <c r="J20" s="22">
        <v>100</v>
      </c>
      <c r="K20" s="5"/>
      <c r="L20" s="5"/>
      <c r="M20" s="5"/>
      <c r="N20" s="5"/>
      <c r="O20" s="5"/>
      <c r="P20" s="5"/>
      <c r="Q20" s="5"/>
    </row>
    <row r="21" spans="1:17" ht="28.5">
      <c r="A21" s="20" t="s">
        <v>8</v>
      </c>
      <c r="B21" s="4"/>
      <c r="C21" s="4"/>
      <c r="D21" s="4" t="s">
        <v>9</v>
      </c>
      <c r="E21" s="6"/>
      <c r="F21" s="26"/>
      <c r="G21" s="26">
        <f>G22+G23+G24</f>
        <v>1964350</v>
      </c>
      <c r="H21" s="26">
        <f t="shared" ref="H21:I21" si="1">H22+H23+H24</f>
        <v>1964350</v>
      </c>
      <c r="I21" s="26">
        <f t="shared" si="1"/>
        <v>1964350</v>
      </c>
      <c r="J21" s="6"/>
      <c r="K21" s="5"/>
      <c r="L21" s="5"/>
      <c r="M21" s="5"/>
      <c r="N21" s="5"/>
      <c r="O21" s="5"/>
      <c r="P21" s="5"/>
      <c r="Q21" s="5"/>
    </row>
    <row r="22" spans="1:17" ht="90">
      <c r="A22" s="20" t="s">
        <v>29</v>
      </c>
      <c r="B22" s="4">
        <v>7324</v>
      </c>
      <c r="C22" s="4">
        <v>443</v>
      </c>
      <c r="D22" s="21" t="s">
        <v>28</v>
      </c>
      <c r="E22" s="13" t="s">
        <v>45</v>
      </c>
      <c r="F22" s="13">
        <v>2021</v>
      </c>
      <c r="G22" s="22">
        <v>299995</v>
      </c>
      <c r="H22" s="22">
        <v>299995</v>
      </c>
      <c r="I22" s="22">
        <v>299995</v>
      </c>
      <c r="J22" s="22">
        <v>100</v>
      </c>
      <c r="K22" s="5"/>
      <c r="L22" s="5"/>
      <c r="M22" s="5"/>
      <c r="N22" s="5"/>
      <c r="O22" s="5"/>
      <c r="P22" s="5"/>
      <c r="Q22" s="5"/>
    </row>
    <row r="23" spans="1:17" ht="75">
      <c r="A23" s="20" t="s">
        <v>10</v>
      </c>
      <c r="B23" s="4">
        <v>7325</v>
      </c>
      <c r="C23" s="7" t="s">
        <v>1</v>
      </c>
      <c r="D23" s="21" t="s">
        <v>11</v>
      </c>
      <c r="E23" s="13" t="s">
        <v>47</v>
      </c>
      <c r="F23" s="23">
        <v>2021</v>
      </c>
      <c r="G23" s="24">
        <v>64355</v>
      </c>
      <c r="H23" s="22">
        <v>64355</v>
      </c>
      <c r="I23" s="24">
        <v>64355</v>
      </c>
      <c r="J23" s="25">
        <v>100</v>
      </c>
      <c r="K23" s="5"/>
      <c r="L23" s="5"/>
      <c r="M23" s="5"/>
      <c r="N23" s="5"/>
      <c r="O23" s="5"/>
      <c r="P23" s="5"/>
      <c r="Q23" s="5"/>
    </row>
    <row r="24" spans="1:17" ht="51" customHeight="1">
      <c r="A24" s="20" t="s">
        <v>39</v>
      </c>
      <c r="B24" s="4">
        <v>7363</v>
      </c>
      <c r="C24" s="7" t="s">
        <v>31</v>
      </c>
      <c r="D24" s="21" t="s">
        <v>32</v>
      </c>
      <c r="E24" s="13" t="s">
        <v>40</v>
      </c>
      <c r="F24" s="23">
        <v>2021</v>
      </c>
      <c r="G24" s="24">
        <v>1600000</v>
      </c>
      <c r="H24" s="22">
        <v>1600000</v>
      </c>
      <c r="I24" s="24">
        <v>1600000</v>
      </c>
      <c r="J24" s="25">
        <v>100</v>
      </c>
      <c r="K24" s="5"/>
      <c r="L24" s="5"/>
      <c r="M24" s="5"/>
      <c r="N24" s="5"/>
      <c r="O24" s="5"/>
      <c r="P24" s="5"/>
      <c r="Q24" s="5"/>
    </row>
    <row r="25" spans="1:17" ht="15.75">
      <c r="A25" s="11"/>
      <c r="B25" s="13"/>
      <c r="C25" s="13"/>
      <c r="D25" s="17" t="s">
        <v>5</v>
      </c>
      <c r="E25" s="15"/>
      <c r="F25" s="12"/>
      <c r="G25" s="18">
        <f>G9+G19+G21</f>
        <v>3401967</v>
      </c>
      <c r="H25" s="18">
        <f t="shared" ref="H25:I25" si="2">H9+H19+H21</f>
        <v>3401967</v>
      </c>
      <c r="I25" s="18">
        <f t="shared" si="2"/>
        <v>3401967</v>
      </c>
      <c r="J25" s="16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5"/>
      <c r="B27" s="32"/>
      <c r="C27" s="32"/>
      <c r="D27" s="32"/>
      <c r="E27" s="32"/>
      <c r="F27" s="32"/>
      <c r="G27" s="32"/>
      <c r="H27" s="32"/>
      <c r="I27" s="32"/>
      <c r="J27" s="32"/>
      <c r="K27" s="5"/>
      <c r="L27" s="5"/>
      <c r="M27" s="5"/>
      <c r="N27" s="5"/>
      <c r="O27" s="5"/>
      <c r="P27" s="5"/>
      <c r="Q27" s="5"/>
    </row>
    <row r="28" spans="1:17">
      <c r="A28" s="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5.75" customHeight="1">
      <c r="A29" s="5"/>
      <c r="B29" s="30" t="s">
        <v>23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5" spans="7:9">
      <c r="G35" s="27"/>
      <c r="H35" s="27"/>
      <c r="I35" s="27"/>
    </row>
  </sheetData>
  <mergeCells count="8">
    <mergeCell ref="B29:Q29"/>
    <mergeCell ref="B28:Q28"/>
    <mergeCell ref="B27:J27"/>
    <mergeCell ref="B1:J1"/>
    <mergeCell ref="B3:J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Olena</cp:lastModifiedBy>
  <cp:lastPrinted>2021-09-15T14:08:10Z</cp:lastPrinted>
  <dcterms:created xsi:type="dcterms:W3CDTF">2014-12-24T14:05:16Z</dcterms:created>
  <dcterms:modified xsi:type="dcterms:W3CDTF">2021-11-30T07:36:36Z</dcterms:modified>
</cp:coreProperties>
</file>