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 Литвиненко\Рішення\Сесії\2023 рік\Звіт ІІІ квартал 2023 року\"/>
    </mc:Choice>
  </mc:AlternateContent>
  <bookViews>
    <workbookView xWindow="0" yWindow="0" windowWidth="15345" windowHeight="6705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analiz_vd0!$7:$8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2" l="1"/>
  <c r="H85" i="2"/>
  <c r="I84" i="2"/>
  <c r="H84" i="2"/>
  <c r="I81" i="2"/>
  <c r="H81" i="2"/>
  <c r="I80" i="2"/>
  <c r="H80" i="2"/>
  <c r="I79" i="2"/>
  <c r="H79" i="2"/>
  <c r="I78" i="2"/>
  <c r="H78" i="2"/>
  <c r="I76" i="2"/>
  <c r="H76" i="2"/>
  <c r="I75" i="2"/>
  <c r="H75" i="2"/>
  <c r="I74" i="2"/>
  <c r="H74" i="2"/>
  <c r="I73" i="2"/>
  <c r="H73" i="2"/>
  <c r="I71" i="2"/>
  <c r="H71" i="2"/>
  <c r="I70" i="2"/>
  <c r="H70" i="2"/>
  <c r="I69" i="2"/>
  <c r="H69" i="2"/>
  <c r="I67" i="2"/>
  <c r="H67" i="2"/>
  <c r="I66" i="2"/>
  <c r="H66" i="2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9" i="2"/>
</calcChain>
</file>

<file path=xl/sharedStrings.xml><?xml version="1.0" encoding="utf-8"?>
<sst xmlns="http://schemas.openxmlformats.org/spreadsheetml/2006/main" count="171" uniqueCount="124">
  <si>
    <t>Код</t>
  </si>
  <si>
    <t>Затверджений план на рік</t>
  </si>
  <si>
    <t>План на рік з урахуванням змін</t>
  </si>
  <si>
    <t>Касові видатки за вказаний період</t>
  </si>
  <si>
    <t>(грн)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</si>
  <si>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</si>
  <si>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</si>
  <si>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</si>
  <si>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</si>
  <si>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</si>
  <si>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</si>
  <si>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</si>
  <si>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</si>
  <si>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</si>
  <si>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</si>
  <si>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</si>
  <si>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</si>
  <si>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</si>
  <si>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</si>
  <si>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</si>
  <si>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</si>
  <si>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</si>
  <si>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</si>
  <si>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0217130</t>
  </si>
  <si>
    <t>Здійснення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</si>
  <si>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</si>
  <si>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</si>
  <si>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</si>
  <si>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</si>
  <si>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</si>
  <si>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</si>
  <si>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</si>
  <si>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</si>
  <si>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0218120</t>
  </si>
  <si>
    <t>Заходи з організації рятування на водах</t>
  </si>
  <si>
    <t>0218240</t>
  </si>
  <si>
    <t>Заходи та роботи з територіальної оборони</t>
  </si>
  <si>
    <t>0218710</t>
  </si>
  <si>
    <t>Резервний фонд місцевого бюджету</t>
  </si>
  <si>
    <t>0219710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</si>
  <si>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</si>
  <si>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0219770</t>
  </si>
  <si>
    <t>Інші субвенції з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</si>
  <si>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</si>
  <si>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</si>
  <si>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</si>
  <si>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</si>
  <si>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</si>
  <si>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</si>
  <si>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</si>
  <si>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</si>
  <si>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</si>
  <si>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</si>
  <si>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</si>
  <si>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</si>
  <si>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</si>
  <si>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</si>
  <si>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</si>
  <si>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</si>
  <si>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</si>
  <si>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</si>
  <si>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</si>
  <si>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</si>
  <si>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</si>
  <si>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</si>
  <si>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0613033</t>
  </si>
  <si>
    <t>Компенсаційні виплати на пільговий проїзд автомобільним транспортом окремим категоріям громадян</t>
  </si>
  <si>
    <t>0619770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</si>
  <si>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</si>
  <si>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</si>
  <si>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</si>
  <si>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</si>
  <si>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</si>
  <si>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</si>
  <si>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</si>
  <si>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</si>
  <si>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</si>
  <si>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</si>
  <si>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</si>
  <si>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</si>
  <si>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</si>
  <si>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</si>
  <si>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</si>
  <si>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</si>
  <si>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</si>
  <si>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Інші видатки на соціальний захист ветеранів війни та праці</t>
  </si>
  <si>
    <t>0813242</t>
  </si>
  <si>
    <t>Інші заходи у сфері соціального захисту і соціального забезпечення</t>
  </si>
  <si>
    <t>1010160</t>
  </si>
  <si>
    <t>1011080</t>
  </si>
  <si>
    <t>Надання спеціалізованої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</si>
  <si>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</si>
  <si>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</si>
  <si>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</si>
  <si>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</si>
  <si>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</si>
  <si>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</si>
  <si>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</si>
  <si>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</si>
  <si>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</si>
  <si>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</si>
  <si>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1015041</t>
  </si>
  <si>
    <t>Утримання та фінансова підтримка спортивних споруд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</si>
  <si>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</si>
  <si>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</si>
  <si>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</si>
  <si>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 xml:space="preserve"> </t>
  </si>
  <si>
    <t xml:space="preserve">Усього </t>
  </si>
  <si>
    <t>% виконання на рік</t>
  </si>
  <si>
    <t>% виконання за 9 місяців</t>
  </si>
  <si>
    <t>План на 9 місяців</t>
  </si>
  <si>
    <t>Додаток 2</t>
  </si>
  <si>
    <t xml:space="preserve">Аналіз виконання видаткової частини 
бюджету Новоодеської міської територіальної громади
за 9 місяців 2023 року </t>
  </si>
  <si>
    <t>Показник загального фонду</t>
  </si>
  <si>
    <t>% виконання за рік</t>
  </si>
  <si>
    <t>0218340</t>
  </si>
  <si>
    <t>Природоохоронні заходи за рахунок цільових фондів</t>
  </si>
  <si>
    <t>0617321</t>
  </si>
  <si>
    <t>Будівництво освітніх установ та закладів</t>
  </si>
  <si>
    <t>Показник спеціального фонду</t>
  </si>
  <si>
    <t>Начальник фінансового управління
Новоодеської міської ради</t>
  </si>
  <si>
    <t>Тетяна ЛИТВИНЕНКО</t>
  </si>
  <si>
    <t>до рішення міської ради</t>
  </si>
  <si>
    <t>від ___ грудня 2023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</si>
</sst>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1" applyFont="1" applyAlignment="1"/>
    <xf numFmtId="0" fontId="6" fillId="0" borderId="0" xfId="0" applyFont="1" applyAlignment="1"/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topLeftCell="B1" workbookViewId="0">
      <selection activeCell="H7" sqref="H7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7" customWidth="1"/>
    <col min="4" max="7" width="15.7109375" style="1" customWidth="1"/>
    <col min="8" max="8" width="12.5703125" style="1" customWidth="1"/>
    <col min="9" max="9" width="11.7109375" style="1" customWidth="1"/>
    <col min="10" max="249" width="9.140625" style="1"/>
    <col min="250" max="250" width="12.7109375" style="1" customWidth="1"/>
    <col min="251" max="251" width="50.7109375" style="1" customWidth="1"/>
    <col min="252" max="265" width="15.7109375" style="1" customWidth="1"/>
    <col min="266" max="505" width="9.140625" style="1"/>
    <col min="506" max="506" width="12.7109375" style="1" customWidth="1"/>
    <col min="507" max="507" width="50.7109375" style="1" customWidth="1"/>
    <col min="508" max="521" width="15.7109375" style="1" customWidth="1"/>
    <col min="522" max="761" width="9.140625" style="1"/>
    <col min="762" max="762" width="12.7109375" style="1" customWidth="1"/>
    <col min="763" max="763" width="50.7109375" style="1" customWidth="1"/>
    <col min="764" max="777" width="15.7109375" style="1" customWidth="1"/>
    <col min="778" max="1017" width="9.140625" style="1"/>
    <col min="1018" max="1018" width="12.7109375" style="1" customWidth="1"/>
    <col min="1019" max="1019" width="50.7109375" style="1" customWidth="1"/>
    <col min="1020" max="1033" width="15.7109375" style="1" customWidth="1"/>
    <col min="1034" max="1273" width="9.140625" style="1"/>
    <col min="1274" max="1274" width="12.7109375" style="1" customWidth="1"/>
    <col min="1275" max="1275" width="50.7109375" style="1" customWidth="1"/>
    <col min="1276" max="1289" width="15.7109375" style="1" customWidth="1"/>
    <col min="1290" max="1529" width="9.140625" style="1"/>
    <col min="1530" max="1530" width="12.7109375" style="1" customWidth="1"/>
    <col min="1531" max="1531" width="50.7109375" style="1" customWidth="1"/>
    <col min="1532" max="1545" width="15.7109375" style="1" customWidth="1"/>
    <col min="1546" max="1785" width="9.140625" style="1"/>
    <col min="1786" max="1786" width="12.7109375" style="1" customWidth="1"/>
    <col min="1787" max="1787" width="50.7109375" style="1" customWidth="1"/>
    <col min="1788" max="1801" width="15.7109375" style="1" customWidth="1"/>
    <col min="1802" max="2041" width="9.140625" style="1"/>
    <col min="2042" max="2042" width="12.7109375" style="1" customWidth="1"/>
    <col min="2043" max="2043" width="50.7109375" style="1" customWidth="1"/>
    <col min="2044" max="2057" width="15.7109375" style="1" customWidth="1"/>
    <col min="2058" max="2297" width="9.140625" style="1"/>
    <col min="2298" max="2298" width="12.7109375" style="1" customWidth="1"/>
    <col min="2299" max="2299" width="50.7109375" style="1" customWidth="1"/>
    <col min="2300" max="2313" width="15.7109375" style="1" customWidth="1"/>
    <col min="2314" max="2553" width="9.140625" style="1"/>
    <col min="2554" max="2554" width="12.7109375" style="1" customWidth="1"/>
    <col min="2555" max="2555" width="50.7109375" style="1" customWidth="1"/>
    <col min="2556" max="2569" width="15.7109375" style="1" customWidth="1"/>
    <col min="2570" max="2809" width="9.140625" style="1"/>
    <col min="2810" max="2810" width="12.7109375" style="1" customWidth="1"/>
    <col min="2811" max="2811" width="50.7109375" style="1" customWidth="1"/>
    <col min="2812" max="2825" width="15.7109375" style="1" customWidth="1"/>
    <col min="2826" max="3065" width="9.140625" style="1"/>
    <col min="3066" max="3066" width="12.7109375" style="1" customWidth="1"/>
    <col min="3067" max="3067" width="50.7109375" style="1" customWidth="1"/>
    <col min="3068" max="3081" width="15.7109375" style="1" customWidth="1"/>
    <col min="3082" max="3321" width="9.140625" style="1"/>
    <col min="3322" max="3322" width="12.7109375" style="1" customWidth="1"/>
    <col min="3323" max="3323" width="50.7109375" style="1" customWidth="1"/>
    <col min="3324" max="3337" width="15.7109375" style="1" customWidth="1"/>
    <col min="3338" max="3577" width="9.140625" style="1"/>
    <col min="3578" max="3578" width="12.7109375" style="1" customWidth="1"/>
    <col min="3579" max="3579" width="50.7109375" style="1" customWidth="1"/>
    <col min="3580" max="3593" width="15.7109375" style="1" customWidth="1"/>
    <col min="3594" max="3833" width="9.140625" style="1"/>
    <col min="3834" max="3834" width="12.7109375" style="1" customWidth="1"/>
    <col min="3835" max="3835" width="50.7109375" style="1" customWidth="1"/>
    <col min="3836" max="3849" width="15.7109375" style="1" customWidth="1"/>
    <col min="3850" max="4089" width="9.140625" style="1"/>
    <col min="4090" max="4090" width="12.7109375" style="1" customWidth="1"/>
    <col min="4091" max="4091" width="50.7109375" style="1" customWidth="1"/>
    <col min="4092" max="4105" width="15.7109375" style="1" customWidth="1"/>
    <col min="4106" max="4345" width="9.140625" style="1"/>
    <col min="4346" max="4346" width="12.7109375" style="1" customWidth="1"/>
    <col min="4347" max="4347" width="50.7109375" style="1" customWidth="1"/>
    <col min="4348" max="4361" width="15.7109375" style="1" customWidth="1"/>
    <col min="4362" max="4601" width="9.140625" style="1"/>
    <col min="4602" max="4602" width="12.7109375" style="1" customWidth="1"/>
    <col min="4603" max="4603" width="50.7109375" style="1" customWidth="1"/>
    <col min="4604" max="4617" width="15.7109375" style="1" customWidth="1"/>
    <col min="4618" max="4857" width="9.140625" style="1"/>
    <col min="4858" max="4858" width="12.7109375" style="1" customWidth="1"/>
    <col min="4859" max="4859" width="50.7109375" style="1" customWidth="1"/>
    <col min="4860" max="4873" width="15.7109375" style="1" customWidth="1"/>
    <col min="4874" max="5113" width="9.140625" style="1"/>
    <col min="5114" max="5114" width="12.7109375" style="1" customWidth="1"/>
    <col min="5115" max="5115" width="50.7109375" style="1" customWidth="1"/>
    <col min="5116" max="5129" width="15.7109375" style="1" customWidth="1"/>
    <col min="5130" max="5369" width="9.140625" style="1"/>
    <col min="5370" max="5370" width="12.7109375" style="1" customWidth="1"/>
    <col min="5371" max="5371" width="50.7109375" style="1" customWidth="1"/>
    <col min="5372" max="5385" width="15.7109375" style="1" customWidth="1"/>
    <col min="5386" max="5625" width="9.140625" style="1"/>
    <col min="5626" max="5626" width="12.7109375" style="1" customWidth="1"/>
    <col min="5627" max="5627" width="50.7109375" style="1" customWidth="1"/>
    <col min="5628" max="5641" width="15.7109375" style="1" customWidth="1"/>
    <col min="5642" max="5881" width="9.140625" style="1"/>
    <col min="5882" max="5882" width="12.7109375" style="1" customWidth="1"/>
    <col min="5883" max="5883" width="50.7109375" style="1" customWidth="1"/>
    <col min="5884" max="5897" width="15.7109375" style="1" customWidth="1"/>
    <col min="5898" max="6137" width="9.140625" style="1"/>
    <col min="6138" max="6138" width="12.7109375" style="1" customWidth="1"/>
    <col min="6139" max="6139" width="50.7109375" style="1" customWidth="1"/>
    <col min="6140" max="6153" width="15.7109375" style="1" customWidth="1"/>
    <col min="6154" max="6393" width="9.140625" style="1"/>
    <col min="6394" max="6394" width="12.7109375" style="1" customWidth="1"/>
    <col min="6395" max="6395" width="50.7109375" style="1" customWidth="1"/>
    <col min="6396" max="6409" width="15.7109375" style="1" customWidth="1"/>
    <col min="6410" max="6649" width="9.140625" style="1"/>
    <col min="6650" max="6650" width="12.7109375" style="1" customWidth="1"/>
    <col min="6651" max="6651" width="50.7109375" style="1" customWidth="1"/>
    <col min="6652" max="6665" width="15.7109375" style="1" customWidth="1"/>
    <col min="6666" max="6905" width="9.140625" style="1"/>
    <col min="6906" max="6906" width="12.7109375" style="1" customWidth="1"/>
    <col min="6907" max="6907" width="50.7109375" style="1" customWidth="1"/>
    <col min="6908" max="6921" width="15.7109375" style="1" customWidth="1"/>
    <col min="6922" max="7161" width="9.140625" style="1"/>
    <col min="7162" max="7162" width="12.7109375" style="1" customWidth="1"/>
    <col min="7163" max="7163" width="50.7109375" style="1" customWidth="1"/>
    <col min="7164" max="7177" width="15.7109375" style="1" customWidth="1"/>
    <col min="7178" max="7417" width="9.140625" style="1"/>
    <col min="7418" max="7418" width="12.7109375" style="1" customWidth="1"/>
    <col min="7419" max="7419" width="50.7109375" style="1" customWidth="1"/>
    <col min="7420" max="7433" width="15.7109375" style="1" customWidth="1"/>
    <col min="7434" max="7673" width="9.140625" style="1"/>
    <col min="7674" max="7674" width="12.7109375" style="1" customWidth="1"/>
    <col min="7675" max="7675" width="50.7109375" style="1" customWidth="1"/>
    <col min="7676" max="7689" width="15.7109375" style="1" customWidth="1"/>
    <col min="7690" max="7929" width="9.140625" style="1"/>
    <col min="7930" max="7930" width="12.7109375" style="1" customWidth="1"/>
    <col min="7931" max="7931" width="50.7109375" style="1" customWidth="1"/>
    <col min="7932" max="7945" width="15.7109375" style="1" customWidth="1"/>
    <col min="7946" max="8185" width="9.140625" style="1"/>
    <col min="8186" max="8186" width="12.7109375" style="1" customWidth="1"/>
    <col min="8187" max="8187" width="50.7109375" style="1" customWidth="1"/>
    <col min="8188" max="8201" width="15.7109375" style="1" customWidth="1"/>
    <col min="8202" max="8441" width="9.140625" style="1"/>
    <col min="8442" max="8442" width="12.7109375" style="1" customWidth="1"/>
    <col min="8443" max="8443" width="50.7109375" style="1" customWidth="1"/>
    <col min="8444" max="8457" width="15.7109375" style="1" customWidth="1"/>
    <col min="8458" max="8697" width="9.140625" style="1"/>
    <col min="8698" max="8698" width="12.7109375" style="1" customWidth="1"/>
    <col min="8699" max="8699" width="50.7109375" style="1" customWidth="1"/>
    <col min="8700" max="8713" width="15.7109375" style="1" customWidth="1"/>
    <col min="8714" max="8953" width="9.140625" style="1"/>
    <col min="8954" max="8954" width="12.7109375" style="1" customWidth="1"/>
    <col min="8955" max="8955" width="50.7109375" style="1" customWidth="1"/>
    <col min="8956" max="8969" width="15.7109375" style="1" customWidth="1"/>
    <col min="8970" max="9209" width="9.140625" style="1"/>
    <col min="9210" max="9210" width="12.7109375" style="1" customWidth="1"/>
    <col min="9211" max="9211" width="50.7109375" style="1" customWidth="1"/>
    <col min="9212" max="9225" width="15.7109375" style="1" customWidth="1"/>
    <col min="9226" max="9465" width="9.140625" style="1"/>
    <col min="9466" max="9466" width="12.7109375" style="1" customWidth="1"/>
    <col min="9467" max="9467" width="50.7109375" style="1" customWidth="1"/>
    <col min="9468" max="9481" width="15.7109375" style="1" customWidth="1"/>
    <col min="9482" max="9721" width="9.140625" style="1"/>
    <col min="9722" max="9722" width="12.7109375" style="1" customWidth="1"/>
    <col min="9723" max="9723" width="50.7109375" style="1" customWidth="1"/>
    <col min="9724" max="9737" width="15.7109375" style="1" customWidth="1"/>
    <col min="9738" max="9977" width="9.140625" style="1"/>
    <col min="9978" max="9978" width="12.7109375" style="1" customWidth="1"/>
    <col min="9979" max="9979" width="50.7109375" style="1" customWidth="1"/>
    <col min="9980" max="9993" width="15.7109375" style="1" customWidth="1"/>
    <col min="9994" max="10233" width="9.140625" style="1"/>
    <col min="10234" max="10234" width="12.7109375" style="1" customWidth="1"/>
    <col min="10235" max="10235" width="50.7109375" style="1" customWidth="1"/>
    <col min="10236" max="10249" width="15.7109375" style="1" customWidth="1"/>
    <col min="10250" max="10489" width="9.140625" style="1"/>
    <col min="10490" max="10490" width="12.7109375" style="1" customWidth="1"/>
    <col min="10491" max="10491" width="50.7109375" style="1" customWidth="1"/>
    <col min="10492" max="10505" width="15.7109375" style="1" customWidth="1"/>
    <col min="10506" max="10745" width="9.140625" style="1"/>
    <col min="10746" max="10746" width="12.7109375" style="1" customWidth="1"/>
    <col min="10747" max="10747" width="50.7109375" style="1" customWidth="1"/>
    <col min="10748" max="10761" width="15.7109375" style="1" customWidth="1"/>
    <col min="10762" max="11001" width="9.140625" style="1"/>
    <col min="11002" max="11002" width="12.7109375" style="1" customWidth="1"/>
    <col min="11003" max="11003" width="50.7109375" style="1" customWidth="1"/>
    <col min="11004" max="11017" width="15.7109375" style="1" customWidth="1"/>
    <col min="11018" max="11257" width="9.140625" style="1"/>
    <col min="11258" max="11258" width="12.7109375" style="1" customWidth="1"/>
    <col min="11259" max="11259" width="50.7109375" style="1" customWidth="1"/>
    <col min="11260" max="11273" width="15.7109375" style="1" customWidth="1"/>
    <col min="11274" max="11513" width="9.140625" style="1"/>
    <col min="11514" max="11514" width="12.7109375" style="1" customWidth="1"/>
    <col min="11515" max="11515" width="50.7109375" style="1" customWidth="1"/>
    <col min="11516" max="11529" width="15.7109375" style="1" customWidth="1"/>
    <col min="11530" max="11769" width="9.140625" style="1"/>
    <col min="11770" max="11770" width="12.7109375" style="1" customWidth="1"/>
    <col min="11771" max="11771" width="50.7109375" style="1" customWidth="1"/>
    <col min="11772" max="11785" width="15.7109375" style="1" customWidth="1"/>
    <col min="11786" max="12025" width="9.140625" style="1"/>
    <col min="12026" max="12026" width="12.7109375" style="1" customWidth="1"/>
    <col min="12027" max="12027" width="50.7109375" style="1" customWidth="1"/>
    <col min="12028" max="12041" width="15.7109375" style="1" customWidth="1"/>
    <col min="12042" max="12281" width="9.140625" style="1"/>
    <col min="12282" max="12282" width="12.7109375" style="1" customWidth="1"/>
    <col min="12283" max="12283" width="50.7109375" style="1" customWidth="1"/>
    <col min="12284" max="12297" width="15.7109375" style="1" customWidth="1"/>
    <col min="12298" max="12537" width="9.140625" style="1"/>
    <col min="12538" max="12538" width="12.7109375" style="1" customWidth="1"/>
    <col min="12539" max="12539" width="50.7109375" style="1" customWidth="1"/>
    <col min="12540" max="12553" width="15.7109375" style="1" customWidth="1"/>
    <col min="12554" max="12793" width="9.140625" style="1"/>
    <col min="12794" max="12794" width="12.7109375" style="1" customWidth="1"/>
    <col min="12795" max="12795" width="50.7109375" style="1" customWidth="1"/>
    <col min="12796" max="12809" width="15.7109375" style="1" customWidth="1"/>
    <col min="12810" max="13049" width="9.140625" style="1"/>
    <col min="13050" max="13050" width="12.7109375" style="1" customWidth="1"/>
    <col min="13051" max="13051" width="50.7109375" style="1" customWidth="1"/>
    <col min="13052" max="13065" width="15.7109375" style="1" customWidth="1"/>
    <col min="13066" max="13305" width="9.140625" style="1"/>
    <col min="13306" max="13306" width="12.7109375" style="1" customWidth="1"/>
    <col min="13307" max="13307" width="50.7109375" style="1" customWidth="1"/>
    <col min="13308" max="13321" width="15.7109375" style="1" customWidth="1"/>
    <col min="13322" max="13561" width="9.140625" style="1"/>
    <col min="13562" max="13562" width="12.7109375" style="1" customWidth="1"/>
    <col min="13563" max="13563" width="50.7109375" style="1" customWidth="1"/>
    <col min="13564" max="13577" width="15.7109375" style="1" customWidth="1"/>
    <col min="13578" max="13817" width="9.140625" style="1"/>
    <col min="13818" max="13818" width="12.7109375" style="1" customWidth="1"/>
    <col min="13819" max="13819" width="50.7109375" style="1" customWidth="1"/>
    <col min="13820" max="13833" width="15.7109375" style="1" customWidth="1"/>
    <col min="13834" max="14073" width="9.140625" style="1"/>
    <col min="14074" max="14074" width="12.7109375" style="1" customWidth="1"/>
    <col min="14075" max="14075" width="50.7109375" style="1" customWidth="1"/>
    <col min="14076" max="14089" width="15.7109375" style="1" customWidth="1"/>
    <col min="14090" max="14329" width="9.140625" style="1"/>
    <col min="14330" max="14330" width="12.7109375" style="1" customWidth="1"/>
    <col min="14331" max="14331" width="50.7109375" style="1" customWidth="1"/>
    <col min="14332" max="14345" width="15.7109375" style="1" customWidth="1"/>
    <col min="14346" max="14585" width="9.140625" style="1"/>
    <col min="14586" max="14586" width="12.7109375" style="1" customWidth="1"/>
    <col min="14587" max="14587" width="50.7109375" style="1" customWidth="1"/>
    <col min="14588" max="14601" width="15.7109375" style="1" customWidth="1"/>
    <col min="14602" max="14841" width="9.140625" style="1"/>
    <col min="14842" max="14842" width="12.7109375" style="1" customWidth="1"/>
    <col min="14843" max="14843" width="50.7109375" style="1" customWidth="1"/>
    <col min="14844" max="14857" width="15.7109375" style="1" customWidth="1"/>
    <col min="14858" max="15097" width="9.140625" style="1"/>
    <col min="15098" max="15098" width="12.7109375" style="1" customWidth="1"/>
    <col min="15099" max="15099" width="50.7109375" style="1" customWidth="1"/>
    <col min="15100" max="15113" width="15.7109375" style="1" customWidth="1"/>
    <col min="15114" max="15353" width="9.140625" style="1"/>
    <col min="15354" max="15354" width="12.7109375" style="1" customWidth="1"/>
    <col min="15355" max="15355" width="50.7109375" style="1" customWidth="1"/>
    <col min="15356" max="15369" width="15.7109375" style="1" customWidth="1"/>
    <col min="15370" max="15609" width="9.140625" style="1"/>
    <col min="15610" max="15610" width="12.7109375" style="1" customWidth="1"/>
    <col min="15611" max="15611" width="50.7109375" style="1" customWidth="1"/>
    <col min="15612" max="15625" width="15.7109375" style="1" customWidth="1"/>
    <col min="15626" max="15865" width="9.140625" style="1"/>
    <col min="15866" max="15866" width="12.7109375" style="1" customWidth="1"/>
    <col min="15867" max="15867" width="50.7109375" style="1" customWidth="1"/>
    <col min="15868" max="15881" width="15.7109375" style="1" customWidth="1"/>
    <col min="15882" max="16121" width="9.140625" style="1"/>
    <col min="16122" max="16122" width="12.7109375" style="1" customWidth="1"/>
    <col min="16123" max="16123" width="50.7109375" style="1" customWidth="1"/>
    <col min="16124" max="16137" width="15.7109375" style="1" customWidth="1"/>
    <col min="16138" max="16384" width="9.140625" style="1"/>
  </cols>
  <sheetData>
    <row r="1" spans="1:10" x14ac:dyDescent="0.2">
      <c r="G1" s="16" t="s">
        <v>111</v>
      </c>
      <c r="H1" s="16"/>
      <c r="I1" s="16"/>
    </row>
    <row r="2" spans="1:10" x14ac:dyDescent="0.2">
      <c r="G2" s="16" t="s">
        <v>122</v>
      </c>
      <c r="H2" s="16"/>
      <c r="I2" s="16"/>
    </row>
    <row r="3" spans="1:10" x14ac:dyDescent="0.2">
      <c r="G3" s="16" t="s">
        <v>123</v>
      </c>
      <c r="H3" s="16"/>
      <c r="I3" s="16"/>
    </row>
    <row r="5" spans="1:10" ht="53.25" customHeight="1" x14ac:dyDescent="0.25">
      <c r="B5" s="17" t="s">
        <v>112</v>
      </c>
      <c r="C5" s="18"/>
      <c r="D5" s="18"/>
      <c r="E5" s="18"/>
      <c r="F5" s="18"/>
      <c r="G5" s="18"/>
      <c r="H5" s="18"/>
      <c r="I5" s="18"/>
    </row>
    <row r="6" spans="1:10" x14ac:dyDescent="0.2">
      <c r="I6" s="2" t="s">
        <v>4</v>
      </c>
    </row>
    <row r="7" spans="1:10" s="4" customFormat="1" ht="38.25" x14ac:dyDescent="0.2">
      <c r="A7" s="9"/>
      <c r="B7" s="3" t="s">
        <v>0</v>
      </c>
      <c r="C7" s="3" t="s">
        <v>113</v>
      </c>
      <c r="D7" s="3" t="s">
        <v>1</v>
      </c>
      <c r="E7" s="3" t="s">
        <v>2</v>
      </c>
      <c r="F7" s="3" t="s">
        <v>110</v>
      </c>
      <c r="G7" s="3" t="s">
        <v>3</v>
      </c>
      <c r="H7" s="3" t="s">
        <v>109</v>
      </c>
      <c r="I7" s="3" t="s">
        <v>108</v>
      </c>
    </row>
    <row r="8" spans="1:10" x14ac:dyDescent="0.2">
      <c r="A8" s="10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8</v>
      </c>
      <c r="H8" s="5">
        <v>16</v>
      </c>
      <c r="I8" s="5">
        <v>16</v>
      </c>
    </row>
    <row r="9" spans="1:10" ht="51" x14ac:dyDescent="0.2">
      <c r="A9" s="11">
        <v>0</v>
      </c>
      <c r="B9" s="12" t="s">
        <v>5</v>
      </c>
      <c r="C9" s="13" t="s">
        <v>6</v>
      </c>
      <c r="D9" s="14">
        <v>15290854</v>
      </c>
      <c r="E9" s="14">
        <v>17279274</v>
      </c>
      <c r="F9" s="14">
        <v>12930540</v>
      </c>
      <c r="G9" s="14">
        <v>8799939.7599999979</v>
      </c>
      <c r="H9" s="15">
        <f>G9/F9*100</f>
        <v>68.055469918502993</v>
      </c>
      <c r="I9" s="15">
        <f>G9/E9*100</f>
        <v>50.927716986257629</v>
      </c>
      <c r="J9" s="6"/>
    </row>
    <row r="10" spans="1:10" x14ac:dyDescent="0.2">
      <c r="A10" s="11">
        <v>0</v>
      </c>
      <c r="B10" s="12" t="s">
        <v>7</v>
      </c>
      <c r="C10" s="13" t="s">
        <v>8</v>
      </c>
      <c r="D10" s="14">
        <v>149587</v>
      </c>
      <c r="E10" s="14">
        <v>149587</v>
      </c>
      <c r="F10" s="14">
        <v>112393</v>
      </c>
      <c r="G10" s="14">
        <v>102732.36</v>
      </c>
      <c r="H10" s="15">
        <f t="shared" ref="H10:H62" si="0">G10/F10*100</f>
        <v>91.40458925377915</v>
      </c>
      <c r="I10" s="15">
        <f t="shared" ref="I10:I62" si="1">G10/E10*100</f>
        <v>68.677331586300951</v>
      </c>
      <c r="J10" s="6"/>
    </row>
    <row r="11" spans="1:10" ht="25.5" x14ac:dyDescent="0.2">
      <c r="A11" s="11">
        <v>0</v>
      </c>
      <c r="B11" s="12" t="s">
        <v>9</v>
      </c>
      <c r="C11" s="13" t="s">
        <v>10</v>
      </c>
      <c r="D11" s="14">
        <v>5780000</v>
      </c>
      <c r="E11" s="14">
        <v>9552858</v>
      </c>
      <c r="F11" s="14">
        <v>7661378</v>
      </c>
      <c r="G11" s="14">
        <v>6332906.79</v>
      </c>
      <c r="H11" s="15">
        <f t="shared" si="0"/>
        <v>82.660153173489164</v>
      </c>
      <c r="I11" s="15">
        <f t="shared" si="1"/>
        <v>66.293320700464719</v>
      </c>
      <c r="J11" s="6"/>
    </row>
    <row r="12" spans="1:10" ht="38.25" x14ac:dyDescent="0.2">
      <c r="A12" s="11">
        <v>0</v>
      </c>
      <c r="B12" s="12" t="s">
        <v>11</v>
      </c>
      <c r="C12" s="13" t="s">
        <v>12</v>
      </c>
      <c r="D12" s="14">
        <v>1540826</v>
      </c>
      <c r="E12" s="14">
        <v>2577721</v>
      </c>
      <c r="F12" s="14">
        <v>1767308</v>
      </c>
      <c r="G12" s="14">
        <v>1459468.11</v>
      </c>
      <c r="H12" s="15">
        <f t="shared" si="0"/>
        <v>82.581423837836994</v>
      </c>
      <c r="I12" s="15">
        <f t="shared" si="1"/>
        <v>56.618544442940099</v>
      </c>
      <c r="J12" s="6"/>
    </row>
    <row r="13" spans="1:10" x14ac:dyDescent="0.2">
      <c r="A13" s="11">
        <v>0</v>
      </c>
      <c r="B13" s="12" t="s">
        <v>13</v>
      </c>
      <c r="C13" s="13" t="s">
        <v>14</v>
      </c>
      <c r="D13" s="14">
        <v>416752</v>
      </c>
      <c r="E13" s="14">
        <v>416752</v>
      </c>
      <c r="F13" s="14">
        <v>310612</v>
      </c>
      <c r="G13" s="14">
        <v>153797.03</v>
      </c>
      <c r="H13" s="15">
        <f t="shared" si="0"/>
        <v>49.514194557840653</v>
      </c>
      <c r="I13" s="15">
        <f t="shared" si="1"/>
        <v>36.903729316236031</v>
      </c>
      <c r="J13" s="6"/>
    </row>
    <row r="14" spans="1:10" ht="25.5" x14ac:dyDescent="0.2">
      <c r="A14" s="11">
        <v>0</v>
      </c>
      <c r="B14" s="12" t="s">
        <v>15</v>
      </c>
      <c r="C14" s="13" t="s">
        <v>16</v>
      </c>
      <c r="D14" s="14">
        <v>300000</v>
      </c>
      <c r="E14" s="14">
        <v>800000</v>
      </c>
      <c r="F14" s="14">
        <v>750000</v>
      </c>
      <c r="G14" s="14">
        <v>156818.82</v>
      </c>
      <c r="H14" s="15">
        <f t="shared" si="0"/>
        <v>20.909176000000002</v>
      </c>
      <c r="I14" s="15">
        <f t="shared" si="1"/>
        <v>19.602352500000002</v>
      </c>
      <c r="J14" s="6"/>
    </row>
    <row r="15" spans="1:10" ht="38.25" x14ac:dyDescent="0.2">
      <c r="A15" s="11">
        <v>0</v>
      </c>
      <c r="B15" s="12" t="s">
        <v>17</v>
      </c>
      <c r="C15" s="13" t="s">
        <v>18</v>
      </c>
      <c r="D15" s="14">
        <v>3799993</v>
      </c>
      <c r="E15" s="14">
        <v>3731905</v>
      </c>
      <c r="F15" s="14">
        <v>2834697</v>
      </c>
      <c r="G15" s="14">
        <v>2154210.4300000002</v>
      </c>
      <c r="H15" s="15">
        <f t="shared" si="0"/>
        <v>75.994380704533853</v>
      </c>
      <c r="I15" s="15">
        <f t="shared" si="1"/>
        <v>57.724149730499576</v>
      </c>
      <c r="J15" s="6"/>
    </row>
    <row r="16" spans="1:10" x14ac:dyDescent="0.2">
      <c r="A16" s="11">
        <v>0</v>
      </c>
      <c r="B16" s="12" t="s">
        <v>19</v>
      </c>
      <c r="C16" s="13" t="s">
        <v>20</v>
      </c>
      <c r="D16" s="14">
        <v>3000280</v>
      </c>
      <c r="E16" s="14">
        <v>3365280</v>
      </c>
      <c r="F16" s="14">
        <v>2337000</v>
      </c>
      <c r="G16" s="14">
        <v>813545.83</v>
      </c>
      <c r="H16" s="15">
        <f t="shared" si="0"/>
        <v>34.811545999144201</v>
      </c>
      <c r="I16" s="15">
        <f t="shared" si="1"/>
        <v>24.174684721627919</v>
      </c>
      <c r="J16" s="6"/>
    </row>
    <row r="17" spans="1:10" ht="63.75" x14ac:dyDescent="0.2">
      <c r="A17" s="11">
        <v>0</v>
      </c>
      <c r="B17" s="12" t="s">
        <v>21</v>
      </c>
      <c r="C17" s="13" t="s">
        <v>22</v>
      </c>
      <c r="D17" s="14">
        <v>1899600</v>
      </c>
      <c r="E17" s="14">
        <v>1899600</v>
      </c>
      <c r="F17" s="14">
        <v>1424700</v>
      </c>
      <c r="G17" s="14">
        <v>1387168</v>
      </c>
      <c r="H17" s="15">
        <f t="shared" si="0"/>
        <v>97.36562083245596</v>
      </c>
      <c r="I17" s="15">
        <f t="shared" si="1"/>
        <v>73.024215624341977</v>
      </c>
      <c r="J17" s="6"/>
    </row>
    <row r="18" spans="1:10" x14ac:dyDescent="0.2">
      <c r="A18" s="11">
        <v>0</v>
      </c>
      <c r="B18" s="12" t="s">
        <v>23</v>
      </c>
      <c r="C18" s="13" t="s">
        <v>24</v>
      </c>
      <c r="D18" s="14">
        <v>100000</v>
      </c>
      <c r="E18" s="14">
        <v>195377</v>
      </c>
      <c r="F18" s="14">
        <v>195377</v>
      </c>
      <c r="G18" s="14">
        <v>0</v>
      </c>
      <c r="H18" s="15">
        <f t="shared" si="0"/>
        <v>0</v>
      </c>
      <c r="I18" s="15">
        <f t="shared" si="1"/>
        <v>0</v>
      </c>
      <c r="J18" s="6"/>
    </row>
    <row r="19" spans="1:10" ht="38.25" x14ac:dyDescent="0.2">
      <c r="A19" s="11">
        <v>0</v>
      </c>
      <c r="B19" s="12" t="s">
        <v>25</v>
      </c>
      <c r="C19" s="13" t="s">
        <v>26</v>
      </c>
      <c r="D19" s="14">
        <v>658166</v>
      </c>
      <c r="E19" s="14">
        <v>7188819</v>
      </c>
      <c r="F19" s="14">
        <v>5903419</v>
      </c>
      <c r="G19" s="14">
        <v>5879806.9299999997</v>
      </c>
      <c r="H19" s="15">
        <f t="shared" si="0"/>
        <v>99.600027204574161</v>
      </c>
      <c r="I19" s="15">
        <f t="shared" si="1"/>
        <v>81.790999745577125</v>
      </c>
      <c r="J19" s="6"/>
    </row>
    <row r="20" spans="1:10" ht="38.25" x14ac:dyDescent="0.2">
      <c r="A20" s="11">
        <v>0</v>
      </c>
      <c r="B20" s="12" t="s">
        <v>27</v>
      </c>
      <c r="C20" s="13" t="s">
        <v>28</v>
      </c>
      <c r="D20" s="14">
        <v>0</v>
      </c>
      <c r="E20" s="14">
        <v>373600</v>
      </c>
      <c r="F20" s="14">
        <v>373600</v>
      </c>
      <c r="G20" s="14">
        <v>310000</v>
      </c>
      <c r="H20" s="15">
        <f t="shared" si="0"/>
        <v>82.976445396145621</v>
      </c>
      <c r="I20" s="15">
        <f t="shared" si="1"/>
        <v>82.976445396145621</v>
      </c>
      <c r="J20" s="6"/>
    </row>
    <row r="21" spans="1:10" x14ac:dyDescent="0.2">
      <c r="A21" s="11">
        <v>0</v>
      </c>
      <c r="B21" s="12" t="s">
        <v>29</v>
      </c>
      <c r="C21" s="13" t="s">
        <v>30</v>
      </c>
      <c r="D21" s="14">
        <v>24522</v>
      </c>
      <c r="E21" s="14">
        <v>24522</v>
      </c>
      <c r="F21" s="14">
        <v>24522</v>
      </c>
      <c r="G21" s="14">
        <v>0</v>
      </c>
      <c r="H21" s="15">
        <f t="shared" si="0"/>
        <v>0</v>
      </c>
      <c r="I21" s="15">
        <f t="shared" si="1"/>
        <v>0</v>
      </c>
      <c r="J21" s="6"/>
    </row>
    <row r="22" spans="1:10" ht="25.5" x14ac:dyDescent="0.2">
      <c r="A22" s="11">
        <v>0</v>
      </c>
      <c r="B22" s="12" t="s">
        <v>31</v>
      </c>
      <c r="C22" s="13" t="s">
        <v>32</v>
      </c>
      <c r="D22" s="14">
        <v>100000</v>
      </c>
      <c r="E22" s="14">
        <v>100000</v>
      </c>
      <c r="F22" s="14">
        <v>100000</v>
      </c>
      <c r="G22" s="14">
        <v>0</v>
      </c>
      <c r="H22" s="15">
        <f t="shared" si="0"/>
        <v>0</v>
      </c>
      <c r="I22" s="15">
        <f t="shared" si="1"/>
        <v>0</v>
      </c>
      <c r="J22" s="6"/>
    </row>
    <row r="23" spans="1:10" x14ac:dyDescent="0.2">
      <c r="A23" s="11">
        <v>0</v>
      </c>
      <c r="B23" s="12" t="s">
        <v>33</v>
      </c>
      <c r="C23" s="13" t="s">
        <v>34</v>
      </c>
      <c r="D23" s="14">
        <v>777344</v>
      </c>
      <c r="E23" s="14">
        <v>836614</v>
      </c>
      <c r="F23" s="14">
        <v>653342</v>
      </c>
      <c r="G23" s="14">
        <v>548996.91000000015</v>
      </c>
      <c r="H23" s="15">
        <f t="shared" si="0"/>
        <v>84.029024614979619</v>
      </c>
      <c r="I23" s="15">
        <f t="shared" si="1"/>
        <v>65.621291300408572</v>
      </c>
      <c r="J23" s="6"/>
    </row>
    <row r="24" spans="1:10" x14ac:dyDescent="0.2">
      <c r="A24" s="11">
        <v>0</v>
      </c>
      <c r="B24" s="12" t="s">
        <v>35</v>
      </c>
      <c r="C24" s="13" t="s">
        <v>36</v>
      </c>
      <c r="D24" s="14">
        <v>10000</v>
      </c>
      <c r="E24" s="14">
        <v>1010000</v>
      </c>
      <c r="F24" s="14">
        <v>1010000</v>
      </c>
      <c r="G24" s="14">
        <v>179952.25</v>
      </c>
      <c r="H24" s="15">
        <f t="shared" si="0"/>
        <v>17.817054455445543</v>
      </c>
      <c r="I24" s="15">
        <f t="shared" si="1"/>
        <v>17.817054455445543</v>
      </c>
      <c r="J24" s="6"/>
    </row>
    <row r="25" spans="1:10" x14ac:dyDescent="0.2">
      <c r="A25" s="11">
        <v>0</v>
      </c>
      <c r="B25" s="12" t="s">
        <v>37</v>
      </c>
      <c r="C25" s="13" t="s">
        <v>38</v>
      </c>
      <c r="D25" s="14">
        <v>50000</v>
      </c>
      <c r="E25" s="14">
        <v>50000</v>
      </c>
      <c r="F25" s="14">
        <v>0</v>
      </c>
      <c r="G25" s="14">
        <v>0</v>
      </c>
      <c r="H25" s="15">
        <v>0</v>
      </c>
      <c r="I25" s="15">
        <f t="shared" si="1"/>
        <v>0</v>
      </c>
      <c r="J25" s="6"/>
    </row>
    <row r="26" spans="1:10" ht="38.25" x14ac:dyDescent="0.2">
      <c r="A26" s="11">
        <v>0</v>
      </c>
      <c r="B26" s="12" t="s">
        <v>39</v>
      </c>
      <c r="C26" s="13" t="s">
        <v>40</v>
      </c>
      <c r="D26" s="14">
        <v>231507</v>
      </c>
      <c r="E26" s="14">
        <v>231507</v>
      </c>
      <c r="F26" s="14">
        <v>173628</v>
      </c>
      <c r="G26" s="14">
        <v>173628</v>
      </c>
      <c r="H26" s="15">
        <f t="shared" si="0"/>
        <v>100</v>
      </c>
      <c r="I26" s="15">
        <f t="shared" si="1"/>
        <v>74.99902810714147</v>
      </c>
      <c r="J26" s="6"/>
    </row>
    <row r="27" spans="1:10" x14ac:dyDescent="0.2">
      <c r="A27" s="11">
        <v>0</v>
      </c>
      <c r="B27" s="12" t="s">
        <v>41</v>
      </c>
      <c r="C27" s="13" t="s">
        <v>42</v>
      </c>
      <c r="D27" s="14">
        <v>0</v>
      </c>
      <c r="E27" s="14">
        <v>100000</v>
      </c>
      <c r="F27" s="14">
        <v>100000</v>
      </c>
      <c r="G27" s="14">
        <v>100000</v>
      </c>
      <c r="H27" s="15">
        <f t="shared" si="0"/>
        <v>100</v>
      </c>
      <c r="I27" s="15">
        <f t="shared" si="1"/>
        <v>100</v>
      </c>
      <c r="J27" s="6"/>
    </row>
    <row r="28" spans="1:10" ht="38.25" x14ac:dyDescent="0.2">
      <c r="A28" s="11">
        <v>0</v>
      </c>
      <c r="B28" s="12" t="s">
        <v>43</v>
      </c>
      <c r="C28" s="13" t="s">
        <v>44</v>
      </c>
      <c r="D28" s="14">
        <v>0</v>
      </c>
      <c r="E28" s="14">
        <v>1872275.32</v>
      </c>
      <c r="F28" s="14">
        <v>1872275.32</v>
      </c>
      <c r="G28" s="14">
        <v>1473531.29</v>
      </c>
      <c r="H28" s="15">
        <f t="shared" si="0"/>
        <v>78.702703296863405</v>
      </c>
      <c r="I28" s="15">
        <f t="shared" si="1"/>
        <v>78.702703296863405</v>
      </c>
      <c r="J28" s="6"/>
    </row>
    <row r="29" spans="1:10" ht="25.5" x14ac:dyDescent="0.2">
      <c r="A29" s="11">
        <v>0</v>
      </c>
      <c r="B29" s="12" t="s">
        <v>45</v>
      </c>
      <c r="C29" s="13" t="s">
        <v>46</v>
      </c>
      <c r="D29" s="14">
        <v>1433619</v>
      </c>
      <c r="E29" s="14">
        <v>1437219</v>
      </c>
      <c r="F29" s="14">
        <v>1065100</v>
      </c>
      <c r="G29" s="14">
        <v>990260.47</v>
      </c>
      <c r="H29" s="15">
        <f t="shared" si="0"/>
        <v>92.973473852220451</v>
      </c>
      <c r="I29" s="15">
        <f t="shared" si="1"/>
        <v>68.901153547232525</v>
      </c>
      <c r="J29" s="6"/>
    </row>
    <row r="30" spans="1:10" x14ac:dyDescent="0.2">
      <c r="A30" s="11">
        <v>0</v>
      </c>
      <c r="B30" s="12" t="s">
        <v>47</v>
      </c>
      <c r="C30" s="13" t="s">
        <v>48</v>
      </c>
      <c r="D30" s="14">
        <v>23619861</v>
      </c>
      <c r="E30" s="14">
        <v>23191254</v>
      </c>
      <c r="F30" s="14">
        <v>16287131</v>
      </c>
      <c r="G30" s="14">
        <v>11627816.35</v>
      </c>
      <c r="H30" s="15">
        <f t="shared" si="0"/>
        <v>71.392661789237152</v>
      </c>
      <c r="I30" s="15">
        <f t="shared" si="1"/>
        <v>50.138799523303049</v>
      </c>
      <c r="J30" s="6"/>
    </row>
    <row r="31" spans="1:10" ht="38.25" x14ac:dyDescent="0.2">
      <c r="A31" s="11">
        <v>0</v>
      </c>
      <c r="B31" s="12" t="s">
        <v>49</v>
      </c>
      <c r="C31" s="13" t="s">
        <v>50</v>
      </c>
      <c r="D31" s="14">
        <v>21491400</v>
      </c>
      <c r="E31" s="14">
        <v>26463361</v>
      </c>
      <c r="F31" s="14">
        <v>19593716</v>
      </c>
      <c r="G31" s="14">
        <v>11957082.870000003</v>
      </c>
      <c r="H31" s="15">
        <f t="shared" si="0"/>
        <v>61.025090238115133</v>
      </c>
      <c r="I31" s="15">
        <f t="shared" si="1"/>
        <v>45.183538364609099</v>
      </c>
      <c r="J31" s="6"/>
    </row>
    <row r="32" spans="1:10" ht="38.25" x14ac:dyDescent="0.2">
      <c r="A32" s="11">
        <v>0</v>
      </c>
      <c r="B32" s="12" t="s">
        <v>51</v>
      </c>
      <c r="C32" s="13" t="s">
        <v>52</v>
      </c>
      <c r="D32" s="14">
        <v>0</v>
      </c>
      <c r="E32" s="14">
        <v>41657800</v>
      </c>
      <c r="F32" s="14">
        <v>31976200</v>
      </c>
      <c r="G32" s="14">
        <v>31155753.48</v>
      </c>
      <c r="H32" s="15">
        <f t="shared" si="0"/>
        <v>97.434196308504454</v>
      </c>
      <c r="I32" s="15">
        <f t="shared" si="1"/>
        <v>74.789723605183184</v>
      </c>
      <c r="J32" s="6"/>
    </row>
    <row r="33" spans="1:10" ht="25.5" x14ac:dyDescent="0.2">
      <c r="A33" s="11">
        <v>0</v>
      </c>
      <c r="B33" s="12" t="s">
        <v>53</v>
      </c>
      <c r="C33" s="13" t="s">
        <v>54</v>
      </c>
      <c r="D33" s="14">
        <v>2354815</v>
      </c>
      <c r="E33" s="14">
        <v>2461185</v>
      </c>
      <c r="F33" s="14">
        <v>1704252</v>
      </c>
      <c r="G33" s="14">
        <v>1414550.1</v>
      </c>
      <c r="H33" s="15">
        <f t="shared" si="0"/>
        <v>83.001228691531537</v>
      </c>
      <c r="I33" s="15">
        <f t="shared" si="1"/>
        <v>57.474350770055892</v>
      </c>
      <c r="J33" s="6"/>
    </row>
    <row r="34" spans="1:10" x14ac:dyDescent="0.2">
      <c r="A34" s="11">
        <v>0</v>
      </c>
      <c r="B34" s="12" t="s">
        <v>55</v>
      </c>
      <c r="C34" s="13" t="s">
        <v>56</v>
      </c>
      <c r="D34" s="14">
        <v>4135765</v>
      </c>
      <c r="E34" s="14">
        <v>4236746</v>
      </c>
      <c r="F34" s="14">
        <v>3120535</v>
      </c>
      <c r="G34" s="14">
        <v>2498895.0800000005</v>
      </c>
      <c r="H34" s="15">
        <f t="shared" si="0"/>
        <v>80.079059520242538</v>
      </c>
      <c r="I34" s="15">
        <f t="shared" si="1"/>
        <v>58.981470213224974</v>
      </c>
      <c r="J34" s="6"/>
    </row>
    <row r="35" spans="1:10" x14ac:dyDescent="0.2">
      <c r="A35" s="11">
        <v>0</v>
      </c>
      <c r="B35" s="12" t="s">
        <v>57</v>
      </c>
      <c r="C35" s="13" t="s">
        <v>58</v>
      </c>
      <c r="D35" s="14">
        <v>58100</v>
      </c>
      <c r="E35" s="14">
        <v>58100</v>
      </c>
      <c r="F35" s="14">
        <v>56290</v>
      </c>
      <c r="G35" s="14">
        <v>43620</v>
      </c>
      <c r="H35" s="15">
        <f t="shared" si="0"/>
        <v>77.491561556226685</v>
      </c>
      <c r="I35" s="15">
        <f t="shared" si="1"/>
        <v>75.077452667814114</v>
      </c>
      <c r="J35" s="6"/>
    </row>
    <row r="36" spans="1:10" ht="25.5" x14ac:dyDescent="0.2">
      <c r="A36" s="11">
        <v>0</v>
      </c>
      <c r="B36" s="12" t="s">
        <v>59</v>
      </c>
      <c r="C36" s="13" t="s">
        <v>60</v>
      </c>
      <c r="D36" s="14">
        <v>309640</v>
      </c>
      <c r="E36" s="14">
        <v>309640</v>
      </c>
      <c r="F36" s="14">
        <v>222441</v>
      </c>
      <c r="G36" s="14">
        <v>169178.27</v>
      </c>
      <c r="H36" s="15">
        <f t="shared" si="0"/>
        <v>76.055345012834863</v>
      </c>
      <c r="I36" s="15">
        <f t="shared" si="1"/>
        <v>54.637085001937734</v>
      </c>
      <c r="J36" s="6"/>
    </row>
    <row r="37" spans="1:10" ht="25.5" x14ac:dyDescent="0.2">
      <c r="A37" s="11">
        <v>0</v>
      </c>
      <c r="B37" s="12" t="s">
        <v>61</v>
      </c>
      <c r="C37" s="13" t="s">
        <v>62</v>
      </c>
      <c r="D37" s="14">
        <v>0</v>
      </c>
      <c r="E37" s="14">
        <v>1359978</v>
      </c>
      <c r="F37" s="14">
        <v>1043909</v>
      </c>
      <c r="G37" s="14">
        <v>971389.85</v>
      </c>
      <c r="H37" s="15">
        <f t="shared" si="0"/>
        <v>93.053115740931432</v>
      </c>
      <c r="I37" s="15">
        <f t="shared" si="1"/>
        <v>71.426879699524548</v>
      </c>
      <c r="J37" s="6"/>
    </row>
    <row r="38" spans="1:10" ht="38.25" x14ac:dyDescent="0.2">
      <c r="A38" s="11">
        <v>0</v>
      </c>
      <c r="B38" s="12" t="s">
        <v>63</v>
      </c>
      <c r="C38" s="13" t="s">
        <v>64</v>
      </c>
      <c r="D38" s="14">
        <v>0</v>
      </c>
      <c r="E38" s="14">
        <v>20475</v>
      </c>
      <c r="F38" s="14">
        <v>15354</v>
      </c>
      <c r="G38" s="14">
        <v>0</v>
      </c>
      <c r="H38" s="15">
        <f t="shared" si="0"/>
        <v>0</v>
      </c>
      <c r="I38" s="15">
        <f t="shared" si="1"/>
        <v>0</v>
      </c>
      <c r="J38" s="6"/>
    </row>
    <row r="39" spans="1:10" ht="38.25" x14ac:dyDescent="0.2">
      <c r="A39" s="11">
        <v>0</v>
      </c>
      <c r="B39" s="12" t="s">
        <v>65</v>
      </c>
      <c r="C39" s="13" t="s">
        <v>66</v>
      </c>
      <c r="D39" s="14">
        <v>150000</v>
      </c>
      <c r="E39" s="14">
        <v>150000</v>
      </c>
      <c r="F39" s="14">
        <v>80000</v>
      </c>
      <c r="G39" s="14">
        <v>0</v>
      </c>
      <c r="H39" s="15">
        <f t="shared" si="0"/>
        <v>0</v>
      </c>
      <c r="I39" s="15">
        <f t="shared" si="1"/>
        <v>0</v>
      </c>
      <c r="J39" s="6"/>
    </row>
    <row r="40" spans="1:10" x14ac:dyDescent="0.2">
      <c r="A40" s="11">
        <v>0</v>
      </c>
      <c r="B40" s="12" t="s">
        <v>67</v>
      </c>
      <c r="C40" s="13" t="s">
        <v>42</v>
      </c>
      <c r="D40" s="14">
        <v>155112</v>
      </c>
      <c r="E40" s="14">
        <v>155112</v>
      </c>
      <c r="F40" s="14">
        <v>96375</v>
      </c>
      <c r="G40" s="14">
        <v>37971.33</v>
      </c>
      <c r="H40" s="15">
        <f t="shared" si="0"/>
        <v>39.399564202334631</v>
      </c>
      <c r="I40" s="15">
        <f t="shared" si="1"/>
        <v>24.479943524678944</v>
      </c>
      <c r="J40" s="6"/>
    </row>
    <row r="41" spans="1:10" ht="25.5" x14ac:dyDescent="0.2">
      <c r="A41" s="11">
        <v>0</v>
      </c>
      <c r="B41" s="12" t="s">
        <v>68</v>
      </c>
      <c r="C41" s="13" t="s">
        <v>46</v>
      </c>
      <c r="D41" s="14">
        <v>2810199</v>
      </c>
      <c r="E41" s="14">
        <v>2882799</v>
      </c>
      <c r="F41" s="14">
        <v>2157199</v>
      </c>
      <c r="G41" s="14">
        <v>1814125.38</v>
      </c>
      <c r="H41" s="15">
        <f t="shared" si="0"/>
        <v>84.096338817142041</v>
      </c>
      <c r="I41" s="15">
        <f t="shared" si="1"/>
        <v>62.929305164876212</v>
      </c>
      <c r="J41" s="6"/>
    </row>
    <row r="42" spans="1:10" ht="25.5" x14ac:dyDescent="0.2">
      <c r="A42" s="11">
        <v>0</v>
      </c>
      <c r="B42" s="12" t="s">
        <v>69</v>
      </c>
      <c r="C42" s="13" t="s">
        <v>70</v>
      </c>
      <c r="D42" s="14">
        <v>8300</v>
      </c>
      <c r="E42" s="14">
        <v>8300</v>
      </c>
      <c r="F42" s="14">
        <v>6300</v>
      </c>
      <c r="G42" s="14">
        <v>3491.41</v>
      </c>
      <c r="H42" s="15">
        <f t="shared" si="0"/>
        <v>55.419206349206348</v>
      </c>
      <c r="I42" s="15">
        <f t="shared" si="1"/>
        <v>42.065180722891569</v>
      </c>
      <c r="J42" s="6"/>
    </row>
    <row r="43" spans="1:10" ht="38.25" x14ac:dyDescent="0.2">
      <c r="A43" s="11">
        <v>0</v>
      </c>
      <c r="B43" s="12" t="s">
        <v>71</v>
      </c>
      <c r="C43" s="13" t="s">
        <v>66</v>
      </c>
      <c r="D43" s="14">
        <v>253600</v>
      </c>
      <c r="E43" s="14">
        <v>253600</v>
      </c>
      <c r="F43" s="14">
        <v>138250</v>
      </c>
      <c r="G43" s="14">
        <v>32775</v>
      </c>
      <c r="H43" s="15">
        <f t="shared" si="0"/>
        <v>23.707052441229656</v>
      </c>
      <c r="I43" s="15">
        <f t="shared" si="1"/>
        <v>12.923895899053628</v>
      </c>
      <c r="J43" s="6"/>
    </row>
    <row r="44" spans="1:10" ht="25.5" x14ac:dyDescent="0.2">
      <c r="A44" s="11">
        <v>0</v>
      </c>
      <c r="B44" s="12" t="s">
        <v>72</v>
      </c>
      <c r="C44" s="13" t="s">
        <v>73</v>
      </c>
      <c r="D44" s="14">
        <v>52100</v>
      </c>
      <c r="E44" s="14">
        <v>52100</v>
      </c>
      <c r="F44" s="14">
        <v>37100</v>
      </c>
      <c r="G44" s="14">
        <v>21755.47</v>
      </c>
      <c r="H44" s="15">
        <f t="shared" si="0"/>
        <v>58.640080862533694</v>
      </c>
      <c r="I44" s="15">
        <f t="shared" si="1"/>
        <v>41.757140115163146</v>
      </c>
      <c r="J44" s="6"/>
    </row>
    <row r="45" spans="1:10" ht="25.5" x14ac:dyDescent="0.2">
      <c r="A45" s="11">
        <v>0</v>
      </c>
      <c r="B45" s="12" t="s">
        <v>74</v>
      </c>
      <c r="C45" s="13" t="s">
        <v>75</v>
      </c>
      <c r="D45" s="14">
        <v>12558</v>
      </c>
      <c r="E45" s="14">
        <v>12558</v>
      </c>
      <c r="F45" s="14">
        <v>8372</v>
      </c>
      <c r="G45" s="14">
        <v>8372</v>
      </c>
      <c r="H45" s="15">
        <f t="shared" si="0"/>
        <v>100</v>
      </c>
      <c r="I45" s="15">
        <f t="shared" si="1"/>
        <v>66.666666666666657</v>
      </c>
      <c r="J45" s="6"/>
    </row>
    <row r="46" spans="1:10" ht="51" x14ac:dyDescent="0.2">
      <c r="A46" s="11">
        <v>0</v>
      </c>
      <c r="B46" s="12" t="s">
        <v>76</v>
      </c>
      <c r="C46" s="13" t="s">
        <v>77</v>
      </c>
      <c r="D46" s="14">
        <v>7975604</v>
      </c>
      <c r="E46" s="14">
        <v>8574625</v>
      </c>
      <c r="F46" s="14">
        <v>6429167</v>
      </c>
      <c r="G46" s="14">
        <v>5969739.6100000003</v>
      </c>
      <c r="H46" s="15">
        <f t="shared" si="0"/>
        <v>92.854013747037527</v>
      </c>
      <c r="I46" s="15">
        <f t="shared" si="1"/>
        <v>69.620999285683055</v>
      </c>
      <c r="J46" s="6"/>
    </row>
    <row r="47" spans="1:10" ht="63.75" x14ac:dyDescent="0.2">
      <c r="A47" s="11">
        <v>0</v>
      </c>
      <c r="B47" s="12" t="s">
        <v>78</v>
      </c>
      <c r="C47" s="13" t="s">
        <v>79</v>
      </c>
      <c r="D47" s="14">
        <v>840000</v>
      </c>
      <c r="E47" s="14">
        <v>840000</v>
      </c>
      <c r="F47" s="14">
        <v>630000</v>
      </c>
      <c r="G47" s="14">
        <v>595476.80000000005</v>
      </c>
      <c r="H47" s="15">
        <f t="shared" si="0"/>
        <v>94.520126984126989</v>
      </c>
      <c r="I47" s="15">
        <f t="shared" si="1"/>
        <v>70.890095238095242</v>
      </c>
      <c r="J47" s="6"/>
    </row>
    <row r="48" spans="1:10" ht="38.25" x14ac:dyDescent="0.2">
      <c r="A48" s="11">
        <v>0</v>
      </c>
      <c r="B48" s="12" t="s">
        <v>80</v>
      </c>
      <c r="C48" s="13" t="s">
        <v>81</v>
      </c>
      <c r="D48" s="14">
        <v>6730</v>
      </c>
      <c r="E48" s="14">
        <v>6730</v>
      </c>
      <c r="F48" s="14">
        <v>6730</v>
      </c>
      <c r="G48" s="14">
        <v>6383.65</v>
      </c>
      <c r="H48" s="15">
        <f t="shared" si="0"/>
        <v>94.85364041604754</v>
      </c>
      <c r="I48" s="15">
        <f t="shared" si="1"/>
        <v>94.85364041604754</v>
      </c>
      <c r="J48" s="6"/>
    </row>
    <row r="49" spans="1:10" ht="51" x14ac:dyDescent="0.2">
      <c r="A49" s="11">
        <v>0</v>
      </c>
      <c r="B49" s="12" t="s">
        <v>82</v>
      </c>
      <c r="C49" s="13" t="s">
        <v>83</v>
      </c>
      <c r="D49" s="14">
        <v>50400</v>
      </c>
      <c r="E49" s="14">
        <v>50400</v>
      </c>
      <c r="F49" s="14">
        <v>31500</v>
      </c>
      <c r="G49" s="14">
        <v>6113.21</v>
      </c>
      <c r="H49" s="15">
        <f t="shared" si="0"/>
        <v>19.407015873015872</v>
      </c>
      <c r="I49" s="15">
        <f t="shared" si="1"/>
        <v>12.129384920634921</v>
      </c>
      <c r="J49" s="6"/>
    </row>
    <row r="50" spans="1:10" ht="25.5" x14ac:dyDescent="0.2">
      <c r="A50" s="11">
        <v>0</v>
      </c>
      <c r="B50" s="12" t="s">
        <v>84</v>
      </c>
      <c r="C50" s="13" t="s">
        <v>85</v>
      </c>
      <c r="D50" s="14">
        <v>291317</v>
      </c>
      <c r="E50" s="14">
        <v>251317</v>
      </c>
      <c r="F50" s="14">
        <v>180717</v>
      </c>
      <c r="G50" s="14">
        <v>161917</v>
      </c>
      <c r="H50" s="15">
        <f t="shared" si="0"/>
        <v>89.596994195344109</v>
      </c>
      <c r="I50" s="15">
        <f t="shared" si="1"/>
        <v>64.427396475367757</v>
      </c>
      <c r="J50" s="6"/>
    </row>
    <row r="51" spans="1:10" ht="25.5" x14ac:dyDescent="0.2">
      <c r="A51" s="11">
        <v>0</v>
      </c>
      <c r="B51" s="12" t="s">
        <v>86</v>
      </c>
      <c r="C51" s="13" t="s">
        <v>87</v>
      </c>
      <c r="D51" s="14">
        <v>712054</v>
      </c>
      <c r="E51" s="14">
        <v>1652054</v>
      </c>
      <c r="F51" s="14">
        <v>1452819</v>
      </c>
      <c r="G51" s="14">
        <v>546954.05999999994</v>
      </c>
      <c r="H51" s="15">
        <f t="shared" si="0"/>
        <v>37.647777183530771</v>
      </c>
      <c r="I51" s="15">
        <f t="shared" si="1"/>
        <v>33.107517066633413</v>
      </c>
      <c r="J51" s="6"/>
    </row>
    <row r="52" spans="1:10" ht="25.5" x14ac:dyDescent="0.2">
      <c r="A52" s="11">
        <v>0</v>
      </c>
      <c r="B52" s="12" t="s">
        <v>88</v>
      </c>
      <c r="C52" s="13" t="s">
        <v>46</v>
      </c>
      <c r="D52" s="14">
        <v>868395</v>
      </c>
      <c r="E52" s="14">
        <v>871395</v>
      </c>
      <c r="F52" s="14">
        <v>613271</v>
      </c>
      <c r="G52" s="14">
        <v>504200.80000000005</v>
      </c>
      <c r="H52" s="15">
        <f t="shared" si="0"/>
        <v>82.215007720893382</v>
      </c>
      <c r="I52" s="15">
        <f t="shared" si="1"/>
        <v>57.861337281026401</v>
      </c>
      <c r="J52" s="6"/>
    </row>
    <row r="53" spans="1:10" x14ac:dyDescent="0.2">
      <c r="A53" s="11">
        <v>0</v>
      </c>
      <c r="B53" s="12" t="s">
        <v>89</v>
      </c>
      <c r="C53" s="13" t="s">
        <v>90</v>
      </c>
      <c r="D53" s="14">
        <v>2061751</v>
      </c>
      <c r="E53" s="14">
        <v>2058751</v>
      </c>
      <c r="F53" s="14">
        <v>1408865</v>
      </c>
      <c r="G53" s="14">
        <v>1100237.58</v>
      </c>
      <c r="H53" s="15">
        <f t="shared" si="0"/>
        <v>78.093896860238559</v>
      </c>
      <c r="I53" s="15">
        <f t="shared" si="1"/>
        <v>53.44199371366426</v>
      </c>
      <c r="J53" s="6"/>
    </row>
    <row r="54" spans="1:10" x14ac:dyDescent="0.2">
      <c r="A54" s="11">
        <v>0</v>
      </c>
      <c r="B54" s="12" t="s">
        <v>91</v>
      </c>
      <c r="C54" s="13" t="s">
        <v>92</v>
      </c>
      <c r="D54" s="14">
        <v>2282624</v>
      </c>
      <c r="E54" s="14">
        <v>2293624</v>
      </c>
      <c r="F54" s="14">
        <v>1680215</v>
      </c>
      <c r="G54" s="14">
        <v>1503963.6</v>
      </c>
      <c r="H54" s="15">
        <f t="shared" si="0"/>
        <v>89.510187684314218</v>
      </c>
      <c r="I54" s="15">
        <f t="shared" si="1"/>
        <v>65.571497333477495</v>
      </c>
      <c r="J54" s="6"/>
    </row>
    <row r="55" spans="1:10" ht="25.5" x14ac:dyDescent="0.2">
      <c r="A55" s="11">
        <v>0</v>
      </c>
      <c r="B55" s="12" t="s">
        <v>93</v>
      </c>
      <c r="C55" s="13" t="s">
        <v>94</v>
      </c>
      <c r="D55" s="14">
        <v>3167808</v>
      </c>
      <c r="E55" s="14">
        <v>3423808</v>
      </c>
      <c r="F55" s="14">
        <v>2536092</v>
      </c>
      <c r="G55" s="14">
        <v>2140541.84</v>
      </c>
      <c r="H55" s="15">
        <f t="shared" si="0"/>
        <v>84.403162030399528</v>
      </c>
      <c r="I55" s="15">
        <f t="shared" si="1"/>
        <v>62.519330523206904</v>
      </c>
      <c r="J55" s="6"/>
    </row>
    <row r="56" spans="1:10" ht="25.5" x14ac:dyDescent="0.2">
      <c r="A56" s="11">
        <v>0</v>
      </c>
      <c r="B56" s="12" t="s">
        <v>95</v>
      </c>
      <c r="C56" s="13" t="s">
        <v>96</v>
      </c>
      <c r="D56" s="14">
        <v>763848</v>
      </c>
      <c r="E56" s="14">
        <v>769048</v>
      </c>
      <c r="F56" s="14">
        <v>578011</v>
      </c>
      <c r="G56" s="14">
        <v>513858.35</v>
      </c>
      <c r="H56" s="15">
        <f t="shared" si="0"/>
        <v>88.901136829575904</v>
      </c>
      <c r="I56" s="15">
        <f t="shared" si="1"/>
        <v>66.817461328811717</v>
      </c>
      <c r="J56" s="6"/>
    </row>
    <row r="57" spans="1:10" x14ac:dyDescent="0.2">
      <c r="A57" s="11">
        <v>0</v>
      </c>
      <c r="B57" s="12" t="s">
        <v>97</v>
      </c>
      <c r="C57" s="13" t="s">
        <v>98</v>
      </c>
      <c r="D57" s="14">
        <v>114000</v>
      </c>
      <c r="E57" s="14">
        <v>114000</v>
      </c>
      <c r="F57" s="14">
        <v>55000</v>
      </c>
      <c r="G57" s="14">
        <v>35036</v>
      </c>
      <c r="H57" s="15">
        <f t="shared" si="0"/>
        <v>63.701818181818183</v>
      </c>
      <c r="I57" s="15">
        <f t="shared" si="1"/>
        <v>30.733333333333334</v>
      </c>
      <c r="J57" s="6"/>
    </row>
    <row r="58" spans="1:10" ht="25.5" x14ac:dyDescent="0.2">
      <c r="A58" s="11">
        <v>0</v>
      </c>
      <c r="B58" s="12" t="s">
        <v>99</v>
      </c>
      <c r="C58" s="13" t="s">
        <v>100</v>
      </c>
      <c r="D58" s="14">
        <v>2841135</v>
      </c>
      <c r="E58" s="14">
        <v>2925035</v>
      </c>
      <c r="F58" s="14">
        <v>2134588</v>
      </c>
      <c r="G58" s="14">
        <v>1976022.5899999999</v>
      </c>
      <c r="H58" s="15">
        <f t="shared" si="0"/>
        <v>92.571615225045761</v>
      </c>
      <c r="I58" s="15">
        <f t="shared" si="1"/>
        <v>67.555519506604185</v>
      </c>
      <c r="J58" s="6"/>
    </row>
    <row r="59" spans="1:10" x14ac:dyDescent="0.2">
      <c r="A59" s="11">
        <v>0</v>
      </c>
      <c r="B59" s="12" t="s">
        <v>101</v>
      </c>
      <c r="C59" s="13" t="s">
        <v>102</v>
      </c>
      <c r="D59" s="14">
        <v>732262</v>
      </c>
      <c r="E59" s="14">
        <v>814507</v>
      </c>
      <c r="F59" s="14">
        <v>642553</v>
      </c>
      <c r="G59" s="14">
        <v>632658.05000000005</v>
      </c>
      <c r="H59" s="15">
        <f t="shared" si="0"/>
        <v>98.460056991407725</v>
      </c>
      <c r="I59" s="15">
        <f t="shared" si="1"/>
        <v>77.673740066076789</v>
      </c>
      <c r="J59" s="6"/>
    </row>
    <row r="60" spans="1:10" ht="38.25" x14ac:dyDescent="0.2">
      <c r="A60" s="11">
        <v>0</v>
      </c>
      <c r="B60" s="12" t="s">
        <v>103</v>
      </c>
      <c r="C60" s="13" t="s">
        <v>104</v>
      </c>
      <c r="D60" s="14">
        <v>30000</v>
      </c>
      <c r="E60" s="14">
        <v>30000</v>
      </c>
      <c r="F60" s="14">
        <v>17000</v>
      </c>
      <c r="G60" s="14">
        <v>1850</v>
      </c>
      <c r="H60" s="15">
        <f t="shared" si="0"/>
        <v>10.882352941176471</v>
      </c>
      <c r="I60" s="15">
        <f t="shared" si="1"/>
        <v>6.166666666666667</v>
      </c>
      <c r="J60" s="6"/>
    </row>
    <row r="61" spans="1:10" ht="25.5" x14ac:dyDescent="0.2">
      <c r="A61" s="11">
        <v>0</v>
      </c>
      <c r="B61" s="12" t="s">
        <v>105</v>
      </c>
      <c r="C61" s="13" t="s">
        <v>46</v>
      </c>
      <c r="D61" s="14">
        <v>1324089</v>
      </c>
      <c r="E61" s="14">
        <v>1444177</v>
      </c>
      <c r="F61" s="14">
        <v>1099461</v>
      </c>
      <c r="G61" s="14">
        <v>971465.1</v>
      </c>
      <c r="H61" s="15">
        <f t="shared" si="0"/>
        <v>88.358304660192587</v>
      </c>
      <c r="I61" s="15">
        <f t="shared" si="1"/>
        <v>67.267731032968953</v>
      </c>
      <c r="J61" s="6"/>
    </row>
    <row r="62" spans="1:10" x14ac:dyDescent="0.2">
      <c r="A62" s="11">
        <v>1</v>
      </c>
      <c r="B62" s="12" t="s">
        <v>106</v>
      </c>
      <c r="C62" s="13" t="s">
        <v>107</v>
      </c>
      <c r="D62" s="14">
        <v>115036517</v>
      </c>
      <c r="E62" s="14">
        <v>182585389.31999999</v>
      </c>
      <c r="F62" s="14">
        <v>137639304.31999999</v>
      </c>
      <c r="G62" s="14">
        <v>109439957.81000002</v>
      </c>
      <c r="H62" s="15">
        <f t="shared" si="0"/>
        <v>79.512141063690052</v>
      </c>
      <c r="I62" s="15">
        <f t="shared" si="1"/>
        <v>59.939055483894741</v>
      </c>
      <c r="J62" s="6"/>
    </row>
    <row r="64" spans="1:10" ht="38.25" x14ac:dyDescent="0.2">
      <c r="B64" s="3" t="s">
        <v>0</v>
      </c>
      <c r="C64" s="3" t="s">
        <v>119</v>
      </c>
      <c r="D64" s="3" t="s">
        <v>1</v>
      </c>
      <c r="E64" s="3" t="s">
        <v>2</v>
      </c>
      <c r="F64" s="3" t="s">
        <v>110</v>
      </c>
      <c r="G64" s="3" t="s">
        <v>3</v>
      </c>
      <c r="H64" s="3" t="s">
        <v>109</v>
      </c>
      <c r="I64" s="3" t="s">
        <v>114</v>
      </c>
    </row>
    <row r="65" spans="2:9" x14ac:dyDescent="0.2">
      <c r="B65" s="5">
        <v>1</v>
      </c>
      <c r="C65" s="5">
        <v>2</v>
      </c>
      <c r="D65" s="5">
        <v>3</v>
      </c>
      <c r="E65" s="5">
        <v>4</v>
      </c>
      <c r="F65" s="5">
        <v>5</v>
      </c>
      <c r="G65" s="5">
        <v>8</v>
      </c>
      <c r="H65" s="5">
        <v>15</v>
      </c>
      <c r="I65" s="5">
        <v>16</v>
      </c>
    </row>
    <row r="66" spans="2:9" ht="51" x14ac:dyDescent="0.2">
      <c r="B66" s="12" t="s">
        <v>5</v>
      </c>
      <c r="C66" s="13" t="s">
        <v>6</v>
      </c>
      <c r="D66" s="14">
        <v>0</v>
      </c>
      <c r="E66" s="14">
        <v>20000</v>
      </c>
      <c r="F66" s="14">
        <v>20000</v>
      </c>
      <c r="G66" s="14">
        <v>2208561.2199999997</v>
      </c>
      <c r="H66" s="15">
        <f>G66/F66*100</f>
        <v>11042.806099999998</v>
      </c>
      <c r="I66" s="15">
        <f>G66/E66*100</f>
        <v>11042.806099999998</v>
      </c>
    </row>
    <row r="67" spans="2:9" ht="25.5" x14ac:dyDescent="0.2">
      <c r="B67" s="12" t="s">
        <v>9</v>
      </c>
      <c r="C67" s="13" t="s">
        <v>10</v>
      </c>
      <c r="D67" s="14">
        <v>0</v>
      </c>
      <c r="E67" s="14">
        <v>3850000</v>
      </c>
      <c r="F67" s="14">
        <v>3850000</v>
      </c>
      <c r="G67" s="14">
        <v>0</v>
      </c>
      <c r="H67" s="15">
        <f t="shared" ref="H67:H85" si="2">G67/F67*100</f>
        <v>0</v>
      </c>
      <c r="I67" s="15">
        <f t="shared" ref="I67:I85" si="3">G67/E67*100</f>
        <v>0</v>
      </c>
    </row>
    <row r="68" spans="2:9" x14ac:dyDescent="0.2">
      <c r="B68" s="12" t="s">
        <v>13</v>
      </c>
      <c r="C68" s="13" t="s">
        <v>14</v>
      </c>
      <c r="D68" s="14">
        <v>0</v>
      </c>
      <c r="E68" s="14">
        <v>0</v>
      </c>
      <c r="F68" s="14">
        <v>0</v>
      </c>
      <c r="G68" s="14">
        <v>123015.98000000001</v>
      </c>
      <c r="H68" s="15">
        <v>0</v>
      </c>
      <c r="I68" s="15">
        <v>0</v>
      </c>
    </row>
    <row r="69" spans="2:9" ht="38.25" x14ac:dyDescent="0.2">
      <c r="B69" s="12" t="s">
        <v>17</v>
      </c>
      <c r="C69" s="13" t="s">
        <v>18</v>
      </c>
      <c r="D69" s="14">
        <v>0</v>
      </c>
      <c r="E69" s="14">
        <v>8416200</v>
      </c>
      <c r="F69" s="14">
        <v>8416200</v>
      </c>
      <c r="G69" s="14">
        <v>3325498</v>
      </c>
      <c r="H69" s="15">
        <f t="shared" si="2"/>
        <v>39.513058149758798</v>
      </c>
      <c r="I69" s="15">
        <f t="shared" si="3"/>
        <v>39.513058149758798</v>
      </c>
    </row>
    <row r="70" spans="2:9" x14ac:dyDescent="0.2">
      <c r="B70" s="12" t="s">
        <v>19</v>
      </c>
      <c r="C70" s="13" t="s">
        <v>20</v>
      </c>
      <c r="D70" s="14">
        <v>0</v>
      </c>
      <c r="E70" s="14">
        <v>70000</v>
      </c>
      <c r="F70" s="14">
        <v>70000</v>
      </c>
      <c r="G70" s="14">
        <v>70390</v>
      </c>
      <c r="H70" s="15">
        <f t="shared" si="2"/>
        <v>100.55714285714285</v>
      </c>
      <c r="I70" s="15">
        <f t="shared" si="3"/>
        <v>100.55714285714285</v>
      </c>
    </row>
    <row r="71" spans="2:9" x14ac:dyDescent="0.2">
      <c r="B71" s="12" t="s">
        <v>23</v>
      </c>
      <c r="C71" s="13" t="s">
        <v>24</v>
      </c>
      <c r="D71" s="14">
        <v>0</v>
      </c>
      <c r="E71" s="14">
        <v>793935.66</v>
      </c>
      <c r="F71" s="14">
        <v>793935.66</v>
      </c>
      <c r="G71" s="14">
        <v>0</v>
      </c>
      <c r="H71" s="15">
        <f t="shared" si="2"/>
        <v>0</v>
      </c>
      <c r="I71" s="15">
        <f t="shared" si="3"/>
        <v>0</v>
      </c>
    </row>
    <row r="72" spans="2:9" ht="25.5" hidden="1" x14ac:dyDescent="0.2">
      <c r="B72" s="12" t="s">
        <v>31</v>
      </c>
      <c r="C72" s="13" t="s">
        <v>32</v>
      </c>
      <c r="D72" s="14">
        <v>0</v>
      </c>
      <c r="E72" s="14">
        <v>0</v>
      </c>
      <c r="F72" s="14">
        <v>0</v>
      </c>
      <c r="G72" s="14">
        <v>416755</v>
      </c>
      <c r="H72" s="15">
        <v>0</v>
      </c>
      <c r="I72" s="15">
        <v>0</v>
      </c>
    </row>
    <row r="73" spans="2:9" x14ac:dyDescent="0.2">
      <c r="B73" s="12" t="s">
        <v>115</v>
      </c>
      <c r="C73" s="13" t="s">
        <v>116</v>
      </c>
      <c r="D73" s="14">
        <v>42050</v>
      </c>
      <c r="E73" s="14">
        <v>791050</v>
      </c>
      <c r="F73" s="14">
        <v>791050</v>
      </c>
      <c r="G73" s="14">
        <v>141883</v>
      </c>
      <c r="H73" s="15">
        <f t="shared" si="2"/>
        <v>17.936034384678592</v>
      </c>
      <c r="I73" s="15">
        <f t="shared" si="3"/>
        <v>17.936034384678592</v>
      </c>
    </row>
    <row r="74" spans="2:9" x14ac:dyDescent="0.2">
      <c r="B74" s="12" t="s">
        <v>47</v>
      </c>
      <c r="C74" s="13" t="s">
        <v>48</v>
      </c>
      <c r="D74" s="14">
        <v>1475000</v>
      </c>
      <c r="E74" s="14">
        <v>1801800</v>
      </c>
      <c r="F74" s="14">
        <v>1433050</v>
      </c>
      <c r="G74" s="14">
        <v>239154.52000000002</v>
      </c>
      <c r="H74" s="15">
        <f t="shared" si="2"/>
        <v>16.688497958898854</v>
      </c>
      <c r="I74" s="15">
        <f t="shared" si="3"/>
        <v>13.273089133089133</v>
      </c>
    </row>
    <row r="75" spans="2:9" ht="38.25" x14ac:dyDescent="0.2">
      <c r="B75" s="12" t="s">
        <v>49</v>
      </c>
      <c r="C75" s="13" t="s">
        <v>50</v>
      </c>
      <c r="D75" s="14">
        <v>1245000</v>
      </c>
      <c r="E75" s="14">
        <v>5965932</v>
      </c>
      <c r="F75" s="14">
        <v>5654682</v>
      </c>
      <c r="G75" s="14">
        <v>2134377.9299999997</v>
      </c>
      <c r="H75" s="15">
        <f t="shared" si="2"/>
        <v>37.745322018108176</v>
      </c>
      <c r="I75" s="15">
        <f t="shared" si="3"/>
        <v>35.776102208338948</v>
      </c>
    </row>
    <row r="76" spans="2:9" ht="25.5" x14ac:dyDescent="0.2">
      <c r="B76" s="12" t="s">
        <v>53</v>
      </c>
      <c r="C76" s="13" t="s">
        <v>54</v>
      </c>
      <c r="D76" s="14">
        <v>0</v>
      </c>
      <c r="E76" s="14">
        <v>57000</v>
      </c>
      <c r="F76" s="14">
        <v>57000</v>
      </c>
      <c r="G76" s="14">
        <v>4246</v>
      </c>
      <c r="H76" s="15">
        <f t="shared" si="2"/>
        <v>7.4491228070175444</v>
      </c>
      <c r="I76" s="15">
        <f t="shared" si="3"/>
        <v>7.4491228070175444</v>
      </c>
    </row>
    <row r="77" spans="2:9" x14ac:dyDescent="0.2">
      <c r="B77" s="12" t="s">
        <v>55</v>
      </c>
      <c r="C77" s="13" t="s">
        <v>56</v>
      </c>
      <c r="D77" s="14">
        <v>0</v>
      </c>
      <c r="E77" s="14">
        <v>0</v>
      </c>
      <c r="F77" s="14">
        <v>0</v>
      </c>
      <c r="G77" s="14">
        <v>41017</v>
      </c>
      <c r="H77" s="15">
        <v>0</v>
      </c>
      <c r="I77" s="15">
        <v>0</v>
      </c>
    </row>
    <row r="78" spans="2:9" x14ac:dyDescent="0.2">
      <c r="B78" s="12" t="s">
        <v>117</v>
      </c>
      <c r="C78" s="13" t="s">
        <v>118</v>
      </c>
      <c r="D78" s="14">
        <v>0</v>
      </c>
      <c r="E78" s="14">
        <v>700050</v>
      </c>
      <c r="F78" s="14">
        <v>700050</v>
      </c>
      <c r="G78" s="14">
        <v>0</v>
      </c>
      <c r="H78" s="15">
        <f t="shared" si="2"/>
        <v>0</v>
      </c>
      <c r="I78" s="15">
        <f t="shared" si="3"/>
        <v>0</v>
      </c>
    </row>
    <row r="79" spans="2:9" ht="51" x14ac:dyDescent="0.2">
      <c r="B79" s="12" t="s">
        <v>76</v>
      </c>
      <c r="C79" s="13" t="s">
        <v>77</v>
      </c>
      <c r="D79" s="14">
        <v>680000</v>
      </c>
      <c r="E79" s="14">
        <v>840800</v>
      </c>
      <c r="F79" s="14">
        <v>670800</v>
      </c>
      <c r="G79" s="14">
        <v>1045820.06</v>
      </c>
      <c r="H79" s="15">
        <f t="shared" si="2"/>
        <v>155.90638938580801</v>
      </c>
      <c r="I79" s="15">
        <f t="shared" si="3"/>
        <v>124.38392721217888</v>
      </c>
    </row>
    <row r="80" spans="2:9" x14ac:dyDescent="0.2">
      <c r="B80" s="12" t="s">
        <v>89</v>
      </c>
      <c r="C80" s="13" t="s">
        <v>90</v>
      </c>
      <c r="D80" s="14">
        <v>237797</v>
      </c>
      <c r="E80" s="14">
        <v>237797</v>
      </c>
      <c r="F80" s="14">
        <v>178347.75</v>
      </c>
      <c r="G80" s="14">
        <v>92836.579999999987</v>
      </c>
      <c r="H80" s="15">
        <f t="shared" si="2"/>
        <v>52.053687248647648</v>
      </c>
      <c r="I80" s="15">
        <f t="shared" si="3"/>
        <v>39.04026543648574</v>
      </c>
    </row>
    <row r="81" spans="2:9" x14ac:dyDescent="0.2">
      <c r="B81" s="12" t="s">
        <v>91</v>
      </c>
      <c r="C81" s="13" t="s">
        <v>92</v>
      </c>
      <c r="D81" s="14">
        <v>0</v>
      </c>
      <c r="E81" s="14">
        <v>10000</v>
      </c>
      <c r="F81" s="14">
        <v>10000</v>
      </c>
      <c r="G81" s="14">
        <v>51313.36</v>
      </c>
      <c r="H81" s="15">
        <f t="shared" si="2"/>
        <v>513.1336</v>
      </c>
      <c r="I81" s="15">
        <f t="shared" si="3"/>
        <v>513.1336</v>
      </c>
    </row>
    <row r="82" spans="2:9" ht="25.5" x14ac:dyDescent="0.2">
      <c r="B82" s="12" t="s">
        <v>93</v>
      </c>
      <c r="C82" s="13" t="s">
        <v>94</v>
      </c>
      <c r="D82" s="14">
        <v>0</v>
      </c>
      <c r="E82" s="14">
        <v>0</v>
      </c>
      <c r="F82" s="14">
        <v>0</v>
      </c>
      <c r="G82" s="14">
        <v>13135</v>
      </c>
      <c r="H82" s="15">
        <v>0</v>
      </c>
      <c r="I82" s="15">
        <v>0</v>
      </c>
    </row>
    <row r="83" spans="2:9" ht="25.5" x14ac:dyDescent="0.2">
      <c r="B83" s="12" t="s">
        <v>99</v>
      </c>
      <c r="C83" s="13" t="s">
        <v>100</v>
      </c>
      <c r="D83" s="14">
        <v>0</v>
      </c>
      <c r="E83" s="14">
        <v>0</v>
      </c>
      <c r="F83" s="14">
        <v>0</v>
      </c>
      <c r="G83" s="14">
        <v>6374</v>
      </c>
      <c r="H83" s="15">
        <v>0</v>
      </c>
      <c r="I83" s="15">
        <v>0</v>
      </c>
    </row>
    <row r="84" spans="2:9" x14ac:dyDescent="0.2">
      <c r="B84" s="12" t="s">
        <v>101</v>
      </c>
      <c r="C84" s="13" t="s">
        <v>102</v>
      </c>
      <c r="D84" s="14">
        <v>0</v>
      </c>
      <c r="E84" s="14">
        <v>19460</v>
      </c>
      <c r="F84" s="14">
        <v>19460</v>
      </c>
      <c r="G84" s="14">
        <v>25500</v>
      </c>
      <c r="H84" s="15">
        <f t="shared" si="2"/>
        <v>131.03802672147995</v>
      </c>
      <c r="I84" s="15">
        <f t="shared" si="3"/>
        <v>131.03802672147995</v>
      </c>
    </row>
    <row r="85" spans="2:9" x14ac:dyDescent="0.2">
      <c r="B85" s="12" t="s">
        <v>106</v>
      </c>
      <c r="C85" s="13" t="s">
        <v>107</v>
      </c>
      <c r="D85" s="14">
        <v>3679847</v>
      </c>
      <c r="E85" s="14">
        <v>23574024.66</v>
      </c>
      <c r="F85" s="14">
        <v>22664575.41</v>
      </c>
      <c r="G85" s="14">
        <v>9939877.6499999985</v>
      </c>
      <c r="H85" s="15">
        <f t="shared" si="2"/>
        <v>43.856447650964391</v>
      </c>
      <c r="I85" s="15">
        <f t="shared" si="3"/>
        <v>42.164534029973304</v>
      </c>
    </row>
    <row r="88" spans="2:9" ht="27.75" customHeight="1" x14ac:dyDescent="0.25">
      <c r="B88" s="19" t="s">
        <v>120</v>
      </c>
      <c r="C88" s="20"/>
      <c r="F88" s="21" t="s">
        <v>121</v>
      </c>
      <c r="G88" s="22"/>
    </row>
  </sheetData>
  <mergeCells count="3">
    <mergeCell ref="B5:I5"/>
    <mergeCell ref="B88:C88"/>
    <mergeCell ref="F88:G88"/>
  </mergeCells>
  <conditionalFormatting sqref="B9:B62">
    <cfRule type="expression" dxfId="15" priority="26" stopIfTrue="1">
      <formula>A9=1</formula>
    </cfRule>
  </conditionalFormatting>
  <conditionalFormatting sqref="C9:C62">
    <cfRule type="expression" dxfId="14" priority="27" stopIfTrue="1">
      <formula>A9=1</formula>
    </cfRule>
  </conditionalFormatting>
  <conditionalFormatting sqref="D9:D62">
    <cfRule type="expression" dxfId="13" priority="28" stopIfTrue="1">
      <formula>A9=1</formula>
    </cfRule>
  </conditionalFormatting>
  <conditionalFormatting sqref="E9:E62">
    <cfRule type="expression" dxfId="12" priority="29" stopIfTrue="1">
      <formula>A9=1</formula>
    </cfRule>
  </conditionalFormatting>
  <conditionalFormatting sqref="F9:F62">
    <cfRule type="expression" dxfId="11" priority="30" stopIfTrue="1">
      <formula>A9=1</formula>
    </cfRule>
  </conditionalFormatting>
  <conditionalFormatting sqref="G9:G62">
    <cfRule type="expression" dxfId="10" priority="33" stopIfTrue="1">
      <formula>A9=1</formula>
    </cfRule>
  </conditionalFormatting>
  <conditionalFormatting sqref="I9:I62">
    <cfRule type="expression" dxfId="9" priority="41" stopIfTrue="1">
      <formula>A9=1</formula>
    </cfRule>
  </conditionalFormatting>
  <conditionalFormatting sqref="H9:H62">
    <cfRule type="expression" dxfId="8" priority="9" stopIfTrue="1">
      <formula>XFD9=1</formula>
    </cfRule>
  </conditionalFormatting>
  <conditionalFormatting sqref="B66:B85">
    <cfRule type="expression" dxfId="7" priority="1" stopIfTrue="1">
      <formula>A66=1</formula>
    </cfRule>
  </conditionalFormatting>
  <conditionalFormatting sqref="C66:C85">
    <cfRule type="expression" dxfId="6" priority="2" stopIfTrue="1">
      <formula>A66=1</formula>
    </cfRule>
  </conditionalFormatting>
  <conditionalFormatting sqref="D66:D85">
    <cfRule type="expression" dxfId="5" priority="3" stopIfTrue="1">
      <formula>A66=1</formula>
    </cfRule>
  </conditionalFormatting>
  <conditionalFormatting sqref="E66:E85">
    <cfRule type="expression" dxfId="4" priority="4" stopIfTrue="1">
      <formula>A66=1</formula>
    </cfRule>
  </conditionalFormatting>
  <conditionalFormatting sqref="F66:F85">
    <cfRule type="expression" dxfId="3" priority="5" stopIfTrue="1">
      <formula>A66=1</formula>
    </cfRule>
  </conditionalFormatting>
  <conditionalFormatting sqref="G66:G85">
    <cfRule type="expression" dxfId="2" priority="6" stopIfTrue="1">
      <formula>A66=1</formula>
    </cfRule>
  </conditionalFormatting>
  <conditionalFormatting sqref="H66:H85">
    <cfRule type="expression" dxfId="1" priority="7" stopIfTrue="1">
      <formula>A66=1</formula>
    </cfRule>
  </conditionalFormatting>
  <conditionalFormatting sqref="I66:I85">
    <cfRule type="expression" dxfId="0" priority="8" stopIfTrue="1">
      <formula>A66=1</formula>
    </cfRule>
  </conditionalFormatting>
  <pageMargins left="0.31496062992125984" right="0.31496062992125984" top="0.39370078740157483" bottom="0.39370078740157483" header="0" footer="0"/>
  <pageSetup paperSize="9" scale="64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2023-12-14T06:20:19Z</cp:lastPrinted>
  <dcterms:created xsi:type="dcterms:W3CDTF">2023-10-18T08:12:35Z</dcterms:created>
  <dcterms:modified xsi:type="dcterms:W3CDTF">2023-12-14T06:21:13Z</dcterms:modified>
</cp:coreProperties>
</file>