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92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<sst xmlns="http://schemas.openxmlformats.org/spreadsheetml/2006/main" count="126" uniqueCount="116">
  <si>
    <t>м.Нова Одеса</t>
  </si>
  <si>
    <t>РОЗПОДІЛ</t>
  </si>
  <si>
    <t>видатків міський бюджет м. Нова  Одеса на 2017 рік</t>
  </si>
  <si>
    <t>(грн.)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</si>
  <si>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</si>
  <si>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</si>
  <si>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</si>
  <si>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</si>
  <si>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</si>
  <si>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</si>
  <si>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</si>
  <si>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</si>
  <si>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</si>
  <si>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</si>
  <si>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</si>
  <si>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</si>
  <si>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</si>
  <si>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</si>
  <si>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0100</t>
  </si>
  <si>
    <t>Державне управління</t>
  </si>
  <si>
    <t>0111</t>
  </si>
  <si>
    <t>0170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</si>
  <si>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та їх виконавчих комітетів</t>
  </si>
  <si>
    <t>1000</t>
  </si>
  <si>
    <t>Освіта</t>
  </si>
  <si>
    <t>0910</t>
  </si>
  <si>
    <t>1010</t>
  </si>
  <si>
    <t>Дошкільна освіта</t>
  </si>
  <si>
    <t>0990</t>
  </si>
  <si>
    <t>1190</t>
  </si>
  <si>
    <t>Централізоване ведення бухгалтерського обліку</t>
  </si>
  <si>
    <t>3000</t>
  </si>
  <si>
    <t>Соціальний захист та соціальне забезпечення</t>
  </si>
  <si>
    <t>1070</t>
  </si>
  <si>
    <t>3035</t>
  </si>
  <si>
    <t>Компенсаційні виплати на пільговий проїзд автомобільним транспортом окремим категоріям громадян</t>
  </si>
  <si>
    <t>1040</t>
  </si>
  <si>
    <t>3141</t>
  </si>
  <si>
    <t>Соціальні програми і заходи державних органів у справах молоді</t>
  </si>
  <si>
    <t>1050</t>
  </si>
  <si>
    <t>3240</t>
  </si>
  <si>
    <t>Організація та проведення громадських робіт</t>
  </si>
  <si>
    <t>1090</t>
  </si>
  <si>
    <t>3400</t>
  </si>
  <si>
    <t>Інші видатки на соціальний захист населення</t>
  </si>
  <si>
    <t>4000</t>
  </si>
  <si>
    <t>Культура і мистецтво</t>
  </si>
  <si>
    <t>0828</t>
  </si>
  <si>
    <t>4090</t>
  </si>
  <si>
    <t>Палаци і будинки культури, клуби та інші заклади клубного типу</t>
  </si>
  <si>
    <t>0829</t>
  </si>
  <si>
    <t>4200</t>
  </si>
  <si>
    <t>Інші культурно-освітні заклади та заходи</t>
  </si>
  <si>
    <t>5000</t>
  </si>
  <si>
    <t>Фізична культура і спорт</t>
  </si>
  <si>
    <t>0810</t>
  </si>
  <si>
    <t>5031</t>
  </si>
  <si>
    <t>Утримання та навчально-тренувальна робота комунальних дитячо-юнацьких спортивних шкіл</t>
  </si>
  <si>
    <t>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</si>
  <si>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</si>
  <si>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6000</t>
  </si>
  <si>
    <t>Житлово-комунальне господарство</t>
  </si>
  <si>
    <t>0610</t>
  </si>
  <si>
    <t>6030</t>
  </si>
  <si>
    <t>Фінансова підтримка об`єктів житлово-комунального господарства</t>
  </si>
  <si>
    <t>0620</t>
  </si>
  <si>
    <t>6052</t>
  </si>
  <si>
    <t>Забезпечення функціонування водопровідно-каналізаційного господарства</t>
  </si>
  <si>
    <t>6060</t>
  </si>
  <si>
    <t>Благоустрій міст, сіл, селищ</t>
  </si>
  <si>
    <t>6300</t>
  </si>
  <si>
    <t>Будівництво</t>
  </si>
  <si>
    <t>0490</t>
  </si>
  <si>
    <t>6310</t>
  </si>
  <si>
    <t>Реалізація заходів щодо інвестиційного розвитку території</t>
  </si>
  <si>
    <t>0443</t>
  </si>
  <si>
    <t>6430</t>
  </si>
  <si>
    <t>Розробка схем та проектних рішень масового застосування</t>
  </si>
  <si>
    <t>6600</t>
  </si>
  <si>
    <t>Транспорт, дорожнє господарство, зв`язок, телекомунікації та інформатика</t>
  </si>
  <si>
    <t>0456</t>
  </si>
  <si>
    <t>6650</t>
  </si>
  <si>
    <t>Утримання та розвиток інфраструктури доріг</t>
  </si>
  <si>
    <t>7300</t>
  </si>
  <si>
    <t>Сільське і лісове господарство, рибне господарство та мисливство</t>
  </si>
  <si>
    <t>0421</t>
  </si>
  <si>
    <t>7310</t>
  </si>
  <si>
    <t>Проведення заходів із землеустрою</t>
  </si>
  <si>
    <t>7800</t>
  </si>
  <si>
    <t>Запобігання та ліквідація надзвичайних ситуацій та наслідків стихійного лиха</t>
  </si>
  <si>
    <t>0320</t>
  </si>
  <si>
    <t>7840</t>
  </si>
  <si>
    <t>Організація рятування на водах</t>
  </si>
  <si>
    <t>8000</t>
  </si>
  <si>
    <t>Видатки, не віднесені до основних груп</t>
  </si>
  <si>
    <t>0133</t>
  </si>
  <si>
    <t>8010</t>
  </si>
  <si>
    <t>Резервний фонд</t>
  </si>
  <si>
    <t>0180</t>
  </si>
  <si>
    <t>8800</t>
  </si>
  <si>
    <t>Інші субвенції</t>
  </si>
  <si>
    <t>9100</t>
  </si>
  <si>
    <t>Цільові фонди</t>
  </si>
  <si>
    <t>0512</t>
  </si>
  <si>
    <t>9120</t>
  </si>
  <si>
    <t>Утилізація відходів</t>
  </si>
  <si>
    <t xml:space="preserve"> </t>
  </si>
  <si>
    <t>Секретар ради</t>
  </si>
  <si>
    <t>О.П. Пустовойтенко</t>
  </si>
  <si>
    <t>1 Заповнюється у разі прийняття відповідною місцевою радою рішення про застосування програмно-цільового методу у бюджетному процесі.</t>
  </si>
  <si>
    <t>Структура коду програмної класифікації видатків та кредитування місцевих бюджетів зтверджена наказом Міністерства фінансів України від 02.12.2014 № 1195 (зі змінами).</t>
  </si>
  <si>
    <t>2 Код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методу, затвердженої наказом Міністерства фінансів України від 02.12.2014 № 1195 (зі змінами).</t>
  </si>
  <si>
    <t>3 Код функціональної класифікації видатків та кредитування бюджету, затвердженої наказом Міністерства фінансів України від 14.01.2011 № 11 (зі змінами).</t>
  </si>
  <si>
    <t>Додаток №2</t>
  </si>
  <si>
    <r>
      <t xml:space="preserve">до рішення </t>
    </r>
    <r>
      <rPr>
        <b/>
        <sz val="10"/>
        <rFont val="Arial Cyr"/>
        <family val="0"/>
      </rPr>
      <t>Новоодеської міської</t>
    </r>
    <r>
      <rPr>
        <sz val="10"/>
        <rFont val="Arial Cyr"/>
        <family val="0"/>
      </rPr>
      <t xml:space="preserve"> ради</t>
    </r>
  </si>
  <si>
    <t>№ 2 від 17 лютого 2017 року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</si>
</sst>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 quotePrefix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 wrapText="1"/>
    </xf>
    <xf numFmtId="0" fontId="0" fillId="0" borderId="1" xfId="0" applyBorder="1" applyAlignment="1" quotePrefix="1">
      <alignment horizontal="center" vertical="center" wrapText="1"/>
    </xf>
    <xf numFmtId="2" fontId="0" fillId="0" borderId="1" xfId="0" applyNumberFormat="1" applyBorder="1" applyAlignment="1" quotePrefix="1">
      <alignment horizontal="center" vertical="center" wrapText="1"/>
    </xf>
    <xf numFmtId="2" fontId="0" fillId="0" borderId="1" xfId="0" applyNumberFormat="1" applyBorder="1" applyAlignment="1">
      <alignment vertical="center" wrapText="1"/>
    </xf>
    <xf numFmtId="2" fontId="0" fillId="2" borderId="1" xfId="0" applyNumberForma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quotePrefix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tabSelected="1" workbookViewId="0" topLeftCell="A1">
      <selection activeCell="L4" sqref="L4"/>
    </sheetView>
  </sheetViews>
  <sheetFormatPr defaultColWidth="9.00390625" defaultRowHeight="12.75"/>
  <cols>
    <col min="1" max="3" width="12.00390625" style="0" customWidth="1"/>
    <col min="4" max="4" width="40.75390625" style="0" customWidth="1"/>
    <col min="5" max="16" width="11.625" style="0" customWidth="1"/>
  </cols>
  <sheetData>
    <row r="1" spans="1:12" ht="12.75">
      <c r="A1" t="s">
        <v>0</v>
      </c>
      <c r="L1" t="s">
        <v>113</v>
      </c>
    </row>
    <row r="2" ht="12.75">
      <c r="L2" t="s">
        <v>114</v>
      </c>
    </row>
    <row r="3" ht="12.75">
      <c r="L3" t="s">
        <v>115</v>
      </c>
    </row>
    <row r="5" spans="1:16" ht="12.75">
      <c r="A5" s="20" t="s">
        <v>1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</row>
    <row r="6" spans="1:16" ht="12.75">
      <c r="A6" s="20" t="s">
        <v>2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</row>
    <row r="7" ht="12.75">
      <c r="P7" s="1" t="s">
        <v>3</v>
      </c>
    </row>
    <row r="8" spans="1:16" ht="12.75">
      <c r="A8" s="22" t="s">
        <v>4</v>
      </c>
      <c r="B8" s="22" t="s">
        <v>5</v>
      </c>
      <c r="C8" s="22" t="s">
        <v>6</v>
      </c>
      <c r="D8" s="18" t="s">
        <v>7</v>
      </c>
      <c r="E8" s="18" t="s">
        <v>8</v>
      </c>
      <c r="F8" s="18"/>
      <c r="G8" s="18"/>
      <c r="H8" s="18"/>
      <c r="I8" s="18"/>
      <c r="J8" s="18" t="s">
        <v>15</v>
      </c>
      <c r="K8" s="18"/>
      <c r="L8" s="18"/>
      <c r="M8" s="18"/>
      <c r="N8" s="18"/>
      <c r="O8" s="18"/>
      <c r="P8" s="19" t="s">
        <v>17</v>
      </c>
    </row>
    <row r="9" spans="1:16" ht="12.75">
      <c r="A9" s="18"/>
      <c r="B9" s="18"/>
      <c r="C9" s="18"/>
      <c r="D9" s="18"/>
      <c r="E9" s="19" t="s">
        <v>9</v>
      </c>
      <c r="F9" s="18" t="s">
        <v>10</v>
      </c>
      <c r="G9" s="18" t="s">
        <v>11</v>
      </c>
      <c r="H9" s="18"/>
      <c r="I9" s="18" t="s">
        <v>14</v>
      </c>
      <c r="J9" s="19" t="s">
        <v>9</v>
      </c>
      <c r="K9" s="18" t="s">
        <v>10</v>
      </c>
      <c r="L9" s="18" t="s">
        <v>11</v>
      </c>
      <c r="M9" s="18"/>
      <c r="N9" s="18" t="s">
        <v>14</v>
      </c>
      <c r="O9" s="4" t="s">
        <v>11</v>
      </c>
      <c r="P9" s="18"/>
    </row>
    <row r="10" spans="1:16" ht="12.75">
      <c r="A10" s="18"/>
      <c r="B10" s="18"/>
      <c r="C10" s="18"/>
      <c r="D10" s="18"/>
      <c r="E10" s="18"/>
      <c r="F10" s="18"/>
      <c r="G10" s="18" t="s">
        <v>12</v>
      </c>
      <c r="H10" s="18" t="s">
        <v>13</v>
      </c>
      <c r="I10" s="18"/>
      <c r="J10" s="18"/>
      <c r="K10" s="18"/>
      <c r="L10" s="18" t="s">
        <v>12</v>
      </c>
      <c r="M10" s="18" t="s">
        <v>13</v>
      </c>
      <c r="N10" s="18"/>
      <c r="O10" s="18" t="s">
        <v>16</v>
      </c>
      <c r="P10" s="18"/>
    </row>
    <row r="11" spans="1:16" ht="44.25" customHeight="1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</row>
    <row r="12" spans="1:16" ht="12.75">
      <c r="A12" s="4">
        <v>1</v>
      </c>
      <c r="B12" s="4">
        <v>2</v>
      </c>
      <c r="C12" s="4">
        <v>3</v>
      </c>
      <c r="D12" s="4">
        <v>4</v>
      </c>
      <c r="E12" s="5">
        <v>5</v>
      </c>
      <c r="F12" s="4">
        <v>6</v>
      </c>
      <c r="G12" s="4">
        <v>7</v>
      </c>
      <c r="H12" s="4">
        <v>8</v>
      </c>
      <c r="I12" s="4">
        <v>9</v>
      </c>
      <c r="J12" s="5">
        <v>10</v>
      </c>
      <c r="K12" s="4">
        <v>11</v>
      </c>
      <c r="L12" s="4">
        <v>12</v>
      </c>
      <c r="M12" s="4">
        <v>13</v>
      </c>
      <c r="N12" s="4">
        <v>14</v>
      </c>
      <c r="O12" s="4">
        <v>15</v>
      </c>
      <c r="P12" s="5">
        <v>16</v>
      </c>
    </row>
    <row r="13" spans="1:16" ht="12.75">
      <c r="A13" s="6"/>
      <c r="B13" s="7" t="s">
        <v>18</v>
      </c>
      <c r="C13" s="8"/>
      <c r="D13" s="9" t="s">
        <v>19</v>
      </c>
      <c r="E13" s="10">
        <v>3203033</v>
      </c>
      <c r="F13" s="9">
        <v>3203033</v>
      </c>
      <c r="G13" s="9">
        <v>2253895</v>
      </c>
      <c r="H13" s="9">
        <v>171599</v>
      </c>
      <c r="I13" s="9">
        <v>0</v>
      </c>
      <c r="J13" s="10">
        <v>16000</v>
      </c>
      <c r="K13" s="9">
        <v>0</v>
      </c>
      <c r="L13" s="9">
        <v>0</v>
      </c>
      <c r="M13" s="9">
        <v>0</v>
      </c>
      <c r="N13" s="9">
        <v>16000</v>
      </c>
      <c r="O13" s="9">
        <v>16000</v>
      </c>
      <c r="P13" s="10">
        <f aca="true" t="shared" si="0" ref="P13:P47">E13+J13</f>
        <v>3219033</v>
      </c>
    </row>
    <row r="14" spans="1:16" ht="76.5">
      <c r="A14" s="4"/>
      <c r="B14" s="11" t="s">
        <v>21</v>
      </c>
      <c r="C14" s="12" t="s">
        <v>20</v>
      </c>
      <c r="D14" s="13" t="s">
        <v>22</v>
      </c>
      <c r="E14" s="14">
        <v>3203033</v>
      </c>
      <c r="F14" s="13">
        <v>3203033</v>
      </c>
      <c r="G14" s="13">
        <v>2253895</v>
      </c>
      <c r="H14" s="13">
        <v>171599</v>
      </c>
      <c r="I14" s="13">
        <v>0</v>
      </c>
      <c r="J14" s="14">
        <v>16000</v>
      </c>
      <c r="K14" s="13">
        <v>0</v>
      </c>
      <c r="L14" s="13">
        <v>0</v>
      </c>
      <c r="M14" s="13">
        <v>0</v>
      </c>
      <c r="N14" s="13">
        <v>16000</v>
      </c>
      <c r="O14" s="13">
        <v>16000</v>
      </c>
      <c r="P14" s="14">
        <f t="shared" si="0"/>
        <v>3219033</v>
      </c>
    </row>
    <row r="15" spans="1:16" ht="12.75">
      <c r="A15" s="6"/>
      <c r="B15" s="7" t="s">
        <v>23</v>
      </c>
      <c r="C15" s="8"/>
      <c r="D15" s="9" t="s">
        <v>24</v>
      </c>
      <c r="E15" s="10">
        <v>10134099</v>
      </c>
      <c r="F15" s="9">
        <v>10134099</v>
      </c>
      <c r="G15" s="9">
        <v>5641552</v>
      </c>
      <c r="H15" s="9">
        <v>1632183</v>
      </c>
      <c r="I15" s="9">
        <v>0</v>
      </c>
      <c r="J15" s="10">
        <v>836425</v>
      </c>
      <c r="K15" s="9">
        <v>836425</v>
      </c>
      <c r="L15" s="9">
        <v>0</v>
      </c>
      <c r="M15" s="9">
        <v>0</v>
      </c>
      <c r="N15" s="9">
        <v>0</v>
      </c>
      <c r="O15" s="9">
        <v>0</v>
      </c>
      <c r="P15" s="10">
        <f t="shared" si="0"/>
        <v>10970524</v>
      </c>
    </row>
    <row r="16" spans="1:16" ht="12.75">
      <c r="A16" s="4"/>
      <c r="B16" s="11" t="s">
        <v>26</v>
      </c>
      <c r="C16" s="12" t="s">
        <v>25</v>
      </c>
      <c r="D16" s="13" t="s">
        <v>27</v>
      </c>
      <c r="E16" s="14">
        <v>9700285</v>
      </c>
      <c r="F16" s="13">
        <v>9700285</v>
      </c>
      <c r="G16" s="13">
        <v>5309028</v>
      </c>
      <c r="H16" s="13">
        <v>1632183</v>
      </c>
      <c r="I16" s="13">
        <v>0</v>
      </c>
      <c r="J16" s="14">
        <v>836425</v>
      </c>
      <c r="K16" s="13">
        <v>836425</v>
      </c>
      <c r="L16" s="13">
        <v>0</v>
      </c>
      <c r="M16" s="13">
        <v>0</v>
      </c>
      <c r="N16" s="13">
        <v>0</v>
      </c>
      <c r="O16" s="13">
        <v>0</v>
      </c>
      <c r="P16" s="14">
        <f t="shared" si="0"/>
        <v>10536710</v>
      </c>
    </row>
    <row r="17" spans="1:16" ht="25.5">
      <c r="A17" s="4"/>
      <c r="B17" s="11" t="s">
        <v>29</v>
      </c>
      <c r="C17" s="12" t="s">
        <v>28</v>
      </c>
      <c r="D17" s="13" t="s">
        <v>30</v>
      </c>
      <c r="E17" s="14">
        <v>433814</v>
      </c>
      <c r="F17" s="13">
        <v>433814</v>
      </c>
      <c r="G17" s="13">
        <v>332524</v>
      </c>
      <c r="H17" s="13">
        <v>0</v>
      </c>
      <c r="I17" s="13">
        <v>0</v>
      </c>
      <c r="J17" s="14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4">
        <f t="shared" si="0"/>
        <v>433814</v>
      </c>
    </row>
    <row r="18" spans="1:16" ht="25.5">
      <c r="A18" s="6"/>
      <c r="B18" s="7" t="s">
        <v>31</v>
      </c>
      <c r="C18" s="8"/>
      <c r="D18" s="9" t="s">
        <v>32</v>
      </c>
      <c r="E18" s="10">
        <v>430451</v>
      </c>
      <c r="F18" s="9">
        <v>430451</v>
      </c>
      <c r="G18" s="9">
        <v>64000</v>
      </c>
      <c r="H18" s="9">
        <v>0</v>
      </c>
      <c r="I18" s="9">
        <v>0</v>
      </c>
      <c r="J18" s="10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10">
        <f t="shared" si="0"/>
        <v>430451</v>
      </c>
    </row>
    <row r="19" spans="1:16" ht="38.25">
      <c r="A19" s="4"/>
      <c r="B19" s="11" t="s">
        <v>34</v>
      </c>
      <c r="C19" s="12" t="s">
        <v>33</v>
      </c>
      <c r="D19" s="13" t="s">
        <v>35</v>
      </c>
      <c r="E19" s="14">
        <v>300150</v>
      </c>
      <c r="F19" s="13">
        <v>300150</v>
      </c>
      <c r="G19" s="13">
        <v>0</v>
      </c>
      <c r="H19" s="13">
        <v>0</v>
      </c>
      <c r="I19" s="13">
        <v>0</v>
      </c>
      <c r="J19" s="14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4">
        <f t="shared" si="0"/>
        <v>300150</v>
      </c>
    </row>
    <row r="20" spans="1:16" ht="25.5">
      <c r="A20" s="4"/>
      <c r="B20" s="11" t="s">
        <v>37</v>
      </c>
      <c r="C20" s="12" t="s">
        <v>36</v>
      </c>
      <c r="D20" s="13" t="s">
        <v>38</v>
      </c>
      <c r="E20" s="14">
        <v>11500</v>
      </c>
      <c r="F20" s="13">
        <v>11500</v>
      </c>
      <c r="G20" s="13">
        <v>0</v>
      </c>
      <c r="H20" s="13">
        <v>0</v>
      </c>
      <c r="I20" s="13">
        <v>0</v>
      </c>
      <c r="J20" s="14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4">
        <f t="shared" si="0"/>
        <v>11500</v>
      </c>
    </row>
    <row r="21" spans="1:16" ht="25.5">
      <c r="A21" s="4"/>
      <c r="B21" s="11" t="s">
        <v>40</v>
      </c>
      <c r="C21" s="12" t="s">
        <v>39</v>
      </c>
      <c r="D21" s="13" t="s">
        <v>41</v>
      </c>
      <c r="E21" s="14">
        <v>78080</v>
      </c>
      <c r="F21" s="13">
        <v>78080</v>
      </c>
      <c r="G21" s="13">
        <v>64000</v>
      </c>
      <c r="H21" s="13">
        <v>0</v>
      </c>
      <c r="I21" s="13">
        <v>0</v>
      </c>
      <c r="J21" s="14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4">
        <f t="shared" si="0"/>
        <v>78080</v>
      </c>
    </row>
    <row r="22" spans="1:16" ht="25.5">
      <c r="A22" s="4"/>
      <c r="B22" s="11" t="s">
        <v>43</v>
      </c>
      <c r="C22" s="12" t="s">
        <v>42</v>
      </c>
      <c r="D22" s="13" t="s">
        <v>44</v>
      </c>
      <c r="E22" s="14">
        <v>40721</v>
      </c>
      <c r="F22" s="13">
        <v>40721</v>
      </c>
      <c r="G22" s="13">
        <v>0</v>
      </c>
      <c r="H22" s="13">
        <v>0</v>
      </c>
      <c r="I22" s="13">
        <v>0</v>
      </c>
      <c r="J22" s="14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4">
        <f t="shared" si="0"/>
        <v>40721</v>
      </c>
    </row>
    <row r="23" spans="1:16" ht="12.75">
      <c r="A23" s="6"/>
      <c r="B23" s="7" t="s">
        <v>45</v>
      </c>
      <c r="C23" s="8"/>
      <c r="D23" s="9" t="s">
        <v>46</v>
      </c>
      <c r="E23" s="10">
        <v>207707</v>
      </c>
      <c r="F23" s="9">
        <v>207707</v>
      </c>
      <c r="G23" s="9">
        <v>128127</v>
      </c>
      <c r="H23" s="9">
        <v>7695</v>
      </c>
      <c r="I23" s="9">
        <v>0</v>
      </c>
      <c r="J23" s="10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10">
        <f t="shared" si="0"/>
        <v>207707</v>
      </c>
    </row>
    <row r="24" spans="1:16" ht="25.5">
      <c r="A24" s="4"/>
      <c r="B24" s="11" t="s">
        <v>48</v>
      </c>
      <c r="C24" s="12" t="s">
        <v>47</v>
      </c>
      <c r="D24" s="13" t="s">
        <v>49</v>
      </c>
      <c r="E24" s="14">
        <v>182007</v>
      </c>
      <c r="F24" s="13">
        <v>182007</v>
      </c>
      <c r="G24" s="13">
        <v>128127</v>
      </c>
      <c r="H24" s="13">
        <v>7695</v>
      </c>
      <c r="I24" s="13">
        <v>0</v>
      </c>
      <c r="J24" s="14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4">
        <f t="shared" si="0"/>
        <v>182007</v>
      </c>
    </row>
    <row r="25" spans="1:16" ht="12.75">
      <c r="A25" s="4"/>
      <c r="B25" s="11" t="s">
        <v>51</v>
      </c>
      <c r="C25" s="12" t="s">
        <v>50</v>
      </c>
      <c r="D25" s="13" t="s">
        <v>52</v>
      </c>
      <c r="E25" s="14">
        <v>25700</v>
      </c>
      <c r="F25" s="13">
        <v>25700</v>
      </c>
      <c r="G25" s="13">
        <v>0</v>
      </c>
      <c r="H25" s="13">
        <v>0</v>
      </c>
      <c r="I25" s="13">
        <v>0</v>
      </c>
      <c r="J25" s="14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4">
        <f t="shared" si="0"/>
        <v>25700</v>
      </c>
    </row>
    <row r="26" spans="1:16" ht="12.75">
      <c r="A26" s="6"/>
      <c r="B26" s="7" t="s">
        <v>53</v>
      </c>
      <c r="C26" s="8"/>
      <c r="D26" s="9" t="s">
        <v>54</v>
      </c>
      <c r="E26" s="10">
        <v>376538</v>
      </c>
      <c r="F26" s="9">
        <v>376538</v>
      </c>
      <c r="G26" s="9">
        <v>249120</v>
      </c>
      <c r="H26" s="9">
        <v>43686</v>
      </c>
      <c r="I26" s="9">
        <v>0</v>
      </c>
      <c r="J26" s="10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10">
        <f t="shared" si="0"/>
        <v>376538</v>
      </c>
    </row>
    <row r="27" spans="1:16" ht="38.25">
      <c r="A27" s="4"/>
      <c r="B27" s="11" t="s">
        <v>56</v>
      </c>
      <c r="C27" s="12" t="s">
        <v>55</v>
      </c>
      <c r="D27" s="13" t="s">
        <v>57</v>
      </c>
      <c r="E27" s="14">
        <v>359338</v>
      </c>
      <c r="F27" s="13">
        <v>359338</v>
      </c>
      <c r="G27" s="13">
        <v>249120</v>
      </c>
      <c r="H27" s="13">
        <v>43686</v>
      </c>
      <c r="I27" s="13">
        <v>0</v>
      </c>
      <c r="J27" s="14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4">
        <f t="shared" si="0"/>
        <v>359338</v>
      </c>
    </row>
    <row r="28" spans="1:16" ht="51">
      <c r="A28" s="4"/>
      <c r="B28" s="11" t="s">
        <v>58</v>
      </c>
      <c r="C28" s="12" t="s">
        <v>55</v>
      </c>
      <c r="D28" s="13" t="s">
        <v>59</v>
      </c>
      <c r="E28" s="14">
        <v>17200</v>
      </c>
      <c r="F28" s="13">
        <v>17200</v>
      </c>
      <c r="G28" s="13">
        <v>0</v>
      </c>
      <c r="H28" s="13">
        <v>0</v>
      </c>
      <c r="I28" s="13">
        <v>0</v>
      </c>
      <c r="J28" s="14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4">
        <f t="shared" si="0"/>
        <v>17200</v>
      </c>
    </row>
    <row r="29" spans="1:16" ht="12.75">
      <c r="A29" s="6"/>
      <c r="B29" s="7" t="s">
        <v>60</v>
      </c>
      <c r="C29" s="8"/>
      <c r="D29" s="9" t="s">
        <v>61</v>
      </c>
      <c r="E29" s="10">
        <v>2854134</v>
      </c>
      <c r="F29" s="9">
        <f>F30+F31+F32</f>
        <v>2854134</v>
      </c>
      <c r="G29" s="9">
        <v>0</v>
      </c>
      <c r="H29" s="9">
        <v>273600</v>
      </c>
      <c r="I29" s="9">
        <v>0</v>
      </c>
      <c r="J29" s="10">
        <v>32000</v>
      </c>
      <c r="K29" s="9">
        <v>0</v>
      </c>
      <c r="L29" s="9">
        <v>0</v>
      </c>
      <c r="M29" s="9">
        <v>0</v>
      </c>
      <c r="N29" s="9">
        <v>32000</v>
      </c>
      <c r="O29" s="9">
        <v>32000</v>
      </c>
      <c r="P29" s="10">
        <f t="shared" si="0"/>
        <v>2886134</v>
      </c>
    </row>
    <row r="30" spans="1:16" ht="25.5">
      <c r="A30" s="4"/>
      <c r="B30" s="11" t="s">
        <v>63</v>
      </c>
      <c r="C30" s="12" t="s">
        <v>62</v>
      </c>
      <c r="D30" s="13" t="s">
        <v>64</v>
      </c>
      <c r="E30" s="14">
        <v>1619607</v>
      </c>
      <c r="F30" s="13">
        <v>1619607</v>
      </c>
      <c r="G30" s="13">
        <v>0</v>
      </c>
      <c r="H30" s="13">
        <v>0</v>
      </c>
      <c r="I30" s="13">
        <v>0</v>
      </c>
      <c r="J30" s="14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4">
        <f t="shared" si="0"/>
        <v>1619607</v>
      </c>
    </row>
    <row r="31" spans="1:16" ht="25.5">
      <c r="A31" s="4"/>
      <c r="B31" s="11" t="s">
        <v>66</v>
      </c>
      <c r="C31" s="12" t="s">
        <v>65</v>
      </c>
      <c r="D31" s="13" t="s">
        <v>67</v>
      </c>
      <c r="E31" s="14">
        <v>32427</v>
      </c>
      <c r="F31" s="13">
        <v>32427</v>
      </c>
      <c r="G31" s="13">
        <v>0</v>
      </c>
      <c r="H31" s="13">
        <v>0</v>
      </c>
      <c r="I31" s="13">
        <v>0</v>
      </c>
      <c r="J31" s="14">
        <v>0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4">
        <f t="shared" si="0"/>
        <v>32427</v>
      </c>
    </row>
    <row r="32" spans="1:16" ht="12.75">
      <c r="A32" s="4"/>
      <c r="B32" s="11" t="s">
        <v>68</v>
      </c>
      <c r="C32" s="12" t="s">
        <v>65</v>
      </c>
      <c r="D32" s="13" t="s">
        <v>69</v>
      </c>
      <c r="E32" s="14">
        <v>1202100</v>
      </c>
      <c r="F32" s="13">
        <v>1202100</v>
      </c>
      <c r="G32" s="13">
        <v>0</v>
      </c>
      <c r="H32" s="13">
        <v>273600</v>
      </c>
      <c r="I32" s="13">
        <v>0</v>
      </c>
      <c r="J32" s="14">
        <v>32000</v>
      </c>
      <c r="K32" s="13">
        <v>0</v>
      </c>
      <c r="L32" s="13">
        <v>0</v>
      </c>
      <c r="M32" s="13">
        <v>0</v>
      </c>
      <c r="N32" s="13">
        <v>32000</v>
      </c>
      <c r="O32" s="13">
        <v>32000</v>
      </c>
      <c r="P32" s="14">
        <f t="shared" si="0"/>
        <v>1234100</v>
      </c>
    </row>
    <row r="33" spans="1:16" ht="12.75">
      <c r="A33" s="6"/>
      <c r="B33" s="7" t="s">
        <v>70</v>
      </c>
      <c r="C33" s="8"/>
      <c r="D33" s="9" t="s">
        <v>71</v>
      </c>
      <c r="E33" s="10">
        <v>0</v>
      </c>
      <c r="F33" s="9">
        <v>0</v>
      </c>
      <c r="G33" s="9">
        <v>0</v>
      </c>
      <c r="H33" s="9">
        <v>0</v>
      </c>
      <c r="I33" s="9">
        <v>0</v>
      </c>
      <c r="J33" s="10">
        <v>453000</v>
      </c>
      <c r="K33" s="9">
        <v>0</v>
      </c>
      <c r="L33" s="9">
        <v>0</v>
      </c>
      <c r="M33" s="9">
        <v>0</v>
      </c>
      <c r="N33" s="9">
        <v>453000</v>
      </c>
      <c r="O33" s="9">
        <v>453000</v>
      </c>
      <c r="P33" s="10">
        <f t="shared" si="0"/>
        <v>453000</v>
      </c>
    </row>
    <row r="34" spans="1:16" ht="25.5">
      <c r="A34" s="4"/>
      <c r="B34" s="11" t="s">
        <v>73</v>
      </c>
      <c r="C34" s="12" t="s">
        <v>72</v>
      </c>
      <c r="D34" s="13" t="s">
        <v>74</v>
      </c>
      <c r="E34" s="14">
        <v>0</v>
      </c>
      <c r="F34" s="13">
        <v>0</v>
      </c>
      <c r="G34" s="13">
        <v>0</v>
      </c>
      <c r="H34" s="13">
        <v>0</v>
      </c>
      <c r="I34" s="13">
        <v>0</v>
      </c>
      <c r="J34" s="14">
        <v>115000</v>
      </c>
      <c r="K34" s="13">
        <v>0</v>
      </c>
      <c r="L34" s="13">
        <v>0</v>
      </c>
      <c r="M34" s="13">
        <v>0</v>
      </c>
      <c r="N34" s="13">
        <v>115000</v>
      </c>
      <c r="O34" s="13">
        <v>115000</v>
      </c>
      <c r="P34" s="14">
        <f t="shared" si="0"/>
        <v>115000</v>
      </c>
    </row>
    <row r="35" spans="1:16" ht="25.5">
      <c r="A35" s="4"/>
      <c r="B35" s="11" t="s">
        <v>76</v>
      </c>
      <c r="C35" s="12" t="s">
        <v>75</v>
      </c>
      <c r="D35" s="13" t="s">
        <v>77</v>
      </c>
      <c r="E35" s="14">
        <v>0</v>
      </c>
      <c r="F35" s="13">
        <v>0</v>
      </c>
      <c r="G35" s="13">
        <v>0</v>
      </c>
      <c r="H35" s="13">
        <v>0</v>
      </c>
      <c r="I35" s="13">
        <v>0</v>
      </c>
      <c r="J35" s="14">
        <v>338000</v>
      </c>
      <c r="K35" s="13">
        <v>0</v>
      </c>
      <c r="L35" s="13">
        <v>0</v>
      </c>
      <c r="M35" s="13">
        <v>0</v>
      </c>
      <c r="N35" s="13">
        <v>338000</v>
      </c>
      <c r="O35" s="13">
        <v>338000</v>
      </c>
      <c r="P35" s="14">
        <f t="shared" si="0"/>
        <v>338000</v>
      </c>
    </row>
    <row r="36" spans="1:16" ht="25.5">
      <c r="A36" s="6"/>
      <c r="B36" s="7" t="s">
        <v>78</v>
      </c>
      <c r="C36" s="8"/>
      <c r="D36" s="9" t="s">
        <v>79</v>
      </c>
      <c r="E36" s="10">
        <v>295000</v>
      </c>
      <c r="F36" s="9">
        <v>295000</v>
      </c>
      <c r="G36" s="9">
        <v>0</v>
      </c>
      <c r="H36" s="9">
        <v>0</v>
      </c>
      <c r="I36" s="9">
        <v>0</v>
      </c>
      <c r="J36" s="10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10">
        <f t="shared" si="0"/>
        <v>295000</v>
      </c>
    </row>
    <row r="37" spans="1:16" ht="12.75">
      <c r="A37" s="4"/>
      <c r="B37" s="11" t="s">
        <v>81</v>
      </c>
      <c r="C37" s="12" t="s">
        <v>80</v>
      </c>
      <c r="D37" s="13" t="s">
        <v>82</v>
      </c>
      <c r="E37" s="14">
        <v>295000</v>
      </c>
      <c r="F37" s="13">
        <v>295000</v>
      </c>
      <c r="G37" s="13">
        <v>0</v>
      </c>
      <c r="H37" s="13">
        <v>0</v>
      </c>
      <c r="I37" s="13">
        <v>0</v>
      </c>
      <c r="J37" s="14">
        <v>0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4">
        <f t="shared" si="0"/>
        <v>295000</v>
      </c>
    </row>
    <row r="38" spans="1:16" ht="25.5">
      <c r="A38" s="6"/>
      <c r="B38" s="7" t="s">
        <v>83</v>
      </c>
      <c r="C38" s="8"/>
      <c r="D38" s="9" t="s">
        <v>84</v>
      </c>
      <c r="E38" s="10">
        <v>50000</v>
      </c>
      <c r="F38" s="9">
        <v>50000</v>
      </c>
      <c r="G38" s="9">
        <v>0</v>
      </c>
      <c r="H38" s="9">
        <v>0</v>
      </c>
      <c r="I38" s="9">
        <v>0</v>
      </c>
      <c r="J38" s="10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10">
        <f t="shared" si="0"/>
        <v>50000</v>
      </c>
    </row>
    <row r="39" spans="1:16" ht="12.75">
      <c r="A39" s="4"/>
      <c r="B39" s="11" t="s">
        <v>86</v>
      </c>
      <c r="C39" s="12" t="s">
        <v>85</v>
      </c>
      <c r="D39" s="13" t="s">
        <v>87</v>
      </c>
      <c r="E39" s="14">
        <v>50000</v>
      </c>
      <c r="F39" s="13">
        <v>50000</v>
      </c>
      <c r="G39" s="13">
        <v>0</v>
      </c>
      <c r="H39" s="13">
        <v>0</v>
      </c>
      <c r="I39" s="13">
        <v>0</v>
      </c>
      <c r="J39" s="14">
        <v>0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4">
        <f t="shared" si="0"/>
        <v>50000</v>
      </c>
    </row>
    <row r="40" spans="1:16" ht="25.5">
      <c r="A40" s="6"/>
      <c r="B40" s="7" t="s">
        <v>88</v>
      </c>
      <c r="C40" s="8"/>
      <c r="D40" s="9" t="s">
        <v>89</v>
      </c>
      <c r="E40" s="10">
        <v>284808</v>
      </c>
      <c r="F40" s="9">
        <v>284808</v>
      </c>
      <c r="G40" s="9">
        <v>213502</v>
      </c>
      <c r="H40" s="9">
        <v>16875</v>
      </c>
      <c r="I40" s="9">
        <v>0</v>
      </c>
      <c r="J40" s="10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10">
        <f t="shared" si="0"/>
        <v>284808</v>
      </c>
    </row>
    <row r="41" spans="1:16" ht="12.75">
      <c r="A41" s="4"/>
      <c r="B41" s="11" t="s">
        <v>91</v>
      </c>
      <c r="C41" s="12" t="s">
        <v>90</v>
      </c>
      <c r="D41" s="13" t="s">
        <v>92</v>
      </c>
      <c r="E41" s="14">
        <v>284808</v>
      </c>
      <c r="F41" s="13">
        <v>284808</v>
      </c>
      <c r="G41" s="13">
        <v>213502</v>
      </c>
      <c r="H41" s="13">
        <v>16875</v>
      </c>
      <c r="I41" s="13">
        <v>0</v>
      </c>
      <c r="J41" s="14">
        <v>0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14">
        <f t="shared" si="0"/>
        <v>284808</v>
      </c>
    </row>
    <row r="42" spans="1:16" ht="12.75">
      <c r="A42" s="6"/>
      <c r="B42" s="7" t="s">
        <v>93</v>
      </c>
      <c r="C42" s="8"/>
      <c r="D42" s="9" t="s">
        <v>94</v>
      </c>
      <c r="E42" s="10">
        <v>748571</v>
      </c>
      <c r="F42" s="9">
        <v>738571</v>
      </c>
      <c r="G42" s="9">
        <v>0</v>
      </c>
      <c r="H42" s="9">
        <v>0</v>
      </c>
      <c r="I42" s="9">
        <v>0</v>
      </c>
      <c r="J42" s="10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10">
        <f t="shared" si="0"/>
        <v>748571</v>
      </c>
    </row>
    <row r="43" spans="1:16" ht="12.75">
      <c r="A43" s="4"/>
      <c r="B43" s="11" t="s">
        <v>96</v>
      </c>
      <c r="C43" s="12" t="s">
        <v>95</v>
      </c>
      <c r="D43" s="13" t="s">
        <v>97</v>
      </c>
      <c r="E43" s="14">
        <v>10000</v>
      </c>
      <c r="F43" s="13">
        <v>0</v>
      </c>
      <c r="G43" s="13">
        <v>0</v>
      </c>
      <c r="H43" s="13">
        <v>0</v>
      </c>
      <c r="I43" s="13">
        <v>0</v>
      </c>
      <c r="J43" s="14">
        <v>0</v>
      </c>
      <c r="K43" s="13">
        <v>0</v>
      </c>
      <c r="L43" s="13">
        <v>0</v>
      </c>
      <c r="M43" s="13">
        <v>0</v>
      </c>
      <c r="N43" s="13">
        <v>0</v>
      </c>
      <c r="O43" s="13">
        <v>0</v>
      </c>
      <c r="P43" s="14">
        <f t="shared" si="0"/>
        <v>10000</v>
      </c>
    </row>
    <row r="44" spans="1:16" ht="12.75">
      <c r="A44" s="4"/>
      <c r="B44" s="11" t="s">
        <v>99</v>
      </c>
      <c r="C44" s="12" t="s">
        <v>98</v>
      </c>
      <c r="D44" s="13" t="s">
        <v>100</v>
      </c>
      <c r="E44" s="14">
        <v>738571</v>
      </c>
      <c r="F44" s="13">
        <v>738571</v>
      </c>
      <c r="G44" s="13">
        <v>0</v>
      </c>
      <c r="H44" s="13">
        <v>0</v>
      </c>
      <c r="I44" s="13">
        <v>0</v>
      </c>
      <c r="J44" s="14">
        <v>0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  <c r="P44" s="14">
        <f t="shared" si="0"/>
        <v>738571</v>
      </c>
    </row>
    <row r="45" spans="1:16" ht="12.75">
      <c r="A45" s="6"/>
      <c r="B45" s="7" t="s">
        <v>101</v>
      </c>
      <c r="C45" s="8"/>
      <c r="D45" s="9" t="s">
        <v>102</v>
      </c>
      <c r="E45" s="10">
        <v>0</v>
      </c>
      <c r="F45" s="9">
        <v>0</v>
      </c>
      <c r="G45" s="9">
        <v>0</v>
      </c>
      <c r="H45" s="9">
        <v>0</v>
      </c>
      <c r="I45" s="9">
        <v>0</v>
      </c>
      <c r="J45" s="10">
        <v>20000</v>
      </c>
      <c r="K45" s="9">
        <v>20000</v>
      </c>
      <c r="L45" s="9">
        <v>0</v>
      </c>
      <c r="M45" s="9">
        <v>0</v>
      </c>
      <c r="N45" s="9">
        <v>0</v>
      </c>
      <c r="O45" s="9">
        <v>0</v>
      </c>
      <c r="P45" s="10">
        <f t="shared" si="0"/>
        <v>20000</v>
      </c>
    </row>
    <row r="46" spans="1:16" ht="12.75">
      <c r="A46" s="4"/>
      <c r="B46" s="11" t="s">
        <v>104</v>
      </c>
      <c r="C46" s="12" t="s">
        <v>103</v>
      </c>
      <c r="D46" s="13" t="s">
        <v>105</v>
      </c>
      <c r="E46" s="14">
        <v>0</v>
      </c>
      <c r="F46" s="13">
        <v>0</v>
      </c>
      <c r="G46" s="13">
        <v>0</v>
      </c>
      <c r="H46" s="13">
        <v>0</v>
      </c>
      <c r="I46" s="13">
        <v>0</v>
      </c>
      <c r="J46" s="14">
        <v>20000</v>
      </c>
      <c r="K46" s="13">
        <v>20000</v>
      </c>
      <c r="L46" s="13">
        <v>0</v>
      </c>
      <c r="M46" s="13">
        <v>0</v>
      </c>
      <c r="N46" s="13">
        <v>0</v>
      </c>
      <c r="O46" s="13">
        <v>0</v>
      </c>
      <c r="P46" s="14">
        <f t="shared" si="0"/>
        <v>20000</v>
      </c>
    </row>
    <row r="47" spans="1:16" ht="12.75">
      <c r="A47" s="15"/>
      <c r="B47" s="16" t="s">
        <v>106</v>
      </c>
      <c r="C47" s="17"/>
      <c r="D47" s="10" t="s">
        <v>9</v>
      </c>
      <c r="E47" s="10">
        <v>18584341</v>
      </c>
      <c r="F47" s="10">
        <v>18574341</v>
      </c>
      <c r="G47" s="10">
        <v>8550196</v>
      </c>
      <c r="H47" s="10">
        <v>2145638</v>
      </c>
      <c r="I47" s="10">
        <v>0</v>
      </c>
      <c r="J47" s="10">
        <v>1357425</v>
      </c>
      <c r="K47" s="10">
        <v>856425</v>
      </c>
      <c r="L47" s="10">
        <v>0</v>
      </c>
      <c r="M47" s="10">
        <v>0</v>
      </c>
      <c r="N47" s="10">
        <v>501000</v>
      </c>
      <c r="O47" s="10">
        <v>501000</v>
      </c>
      <c r="P47" s="10">
        <f t="shared" si="0"/>
        <v>19941766</v>
      </c>
    </row>
    <row r="50" spans="2:9" ht="12.75">
      <c r="B50" s="2" t="s">
        <v>107</v>
      </c>
      <c r="I50" s="2" t="s">
        <v>108</v>
      </c>
    </row>
    <row r="53" ht="12.75">
      <c r="A53" s="3" t="s">
        <v>109</v>
      </c>
    </row>
    <row r="54" ht="12.75">
      <c r="A54" s="3" t="s">
        <v>110</v>
      </c>
    </row>
    <row r="55" ht="12.75">
      <c r="A55" s="3" t="s">
        <v>111</v>
      </c>
    </row>
    <row r="56" ht="12.75">
      <c r="A56" s="3" t="s">
        <v>112</v>
      </c>
    </row>
  </sheetData>
  <mergeCells count="22">
    <mergeCell ref="F9:F11"/>
    <mergeCell ref="G9:H9"/>
    <mergeCell ref="M10:M11"/>
    <mergeCell ref="N9:N11"/>
    <mergeCell ref="A5:P5"/>
    <mergeCell ref="A6:P6"/>
    <mergeCell ref="A8:A11"/>
    <mergeCell ref="B8:B11"/>
    <mergeCell ref="C8:C11"/>
    <mergeCell ref="D8:D11"/>
    <mergeCell ref="E8:I8"/>
    <mergeCell ref="E9:E11"/>
    <mergeCell ref="O10:O11"/>
    <mergeCell ref="P8:P11"/>
    <mergeCell ref="G10:G11"/>
    <mergeCell ref="H10:H11"/>
    <mergeCell ref="I9:I11"/>
    <mergeCell ref="J8:O8"/>
    <mergeCell ref="J9:J11"/>
    <mergeCell ref="K9:K11"/>
    <mergeCell ref="L9:M9"/>
    <mergeCell ref="L10:L11"/>
  </mergeCells>
  <printOptions/>
  <pageMargins left="0.196850393700787" right="0.196850393700787" top="0.393700787401575" bottom="0.196850393700787" header="0" footer="0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</dc:creator>
  <cp:keywords/>
  <dc:description/>
  <cp:lastModifiedBy>Bes</cp:lastModifiedBy>
  <cp:lastPrinted>2017-02-23T12:32:41Z</cp:lastPrinted>
  <dcterms:created xsi:type="dcterms:W3CDTF">2017-02-23T12:30:19Z</dcterms:created>
  <dcterms:modified xsi:type="dcterms:W3CDTF">2017-02-23T12:37:45Z</dcterms:modified>
  <cp:category/>
  <cp:version/>
  <cp:contentType/>
  <cp:contentStatus/>
</cp:coreProperties>
</file>