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'Лист3'!$A$1:$J$56</definedName>
  </definedNames>
  <calcPr fullCalcOnLoad="1"/>
</workbook>
</file>

<file path=xl/sharedStrings.xml><?xml version="1.0" encoding="utf-8"?>
<sst xmlns="http://schemas.openxmlformats.org/spreadsheetml/2006/main" count="177" uniqueCount="151">
  <si>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</si>
  <si>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</si>
  <si>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</si>
  <si>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</si>
  <si>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</si>
  <si>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</si>
  <si>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</si>
  <si>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</si>
  <si>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</si>
  <si>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</si>
  <si>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</si>
  <si>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</si>
  <si>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</si>
  <si>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</si>
  <si>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3033</t>
  </si>
  <si>
    <t>1070</t>
  </si>
  <si>
    <t>3210</t>
  </si>
  <si>
    <t>1050</t>
  </si>
  <si>
    <t>3242</t>
  </si>
  <si>
    <t>1090</t>
  </si>
  <si>
    <t>4082</t>
  </si>
  <si>
    <t>0829</t>
  </si>
  <si>
    <t>0810</t>
  </si>
  <si>
    <t>5061</t>
  </si>
  <si>
    <t>6020</t>
  </si>
  <si>
    <t>0620</t>
  </si>
  <si>
    <t>6030</t>
  </si>
  <si>
    <t>6071</t>
  </si>
  <si>
    <t>0640</t>
  </si>
  <si>
    <t>0490</t>
  </si>
  <si>
    <t>7461</t>
  </si>
  <si>
    <t>0456</t>
  </si>
  <si>
    <t>8120</t>
  </si>
  <si>
    <t>0320</t>
  </si>
  <si>
    <t>8340</t>
  </si>
  <si>
    <t>0540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</si>
  <si>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</si>
  <si>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</si>
  <si>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</si>
  <si>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</si>
  <si>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</si>
  <si>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</si>
  <si>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</si>
  <si>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</si>
  <si>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</si>
  <si>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</si>
  <si>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</si>
  <si>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</si>
  <si>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</si>
  <si>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</si>
  <si>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</si>
  <si>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</si>
  <si>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7693</t>
  </si>
  <si>
    <t>Інші заходи, пов'язані з економічною діяльністю</t>
  </si>
  <si>
    <t>Додаток 7</t>
  </si>
  <si>
    <t>(код бюджету)</t>
  </si>
  <si>
    <t>до рішення  міської ради</t>
  </si>
  <si>
    <t>Начальник фінансового управління міської ради</t>
  </si>
  <si>
    <t>0133</t>
  </si>
  <si>
    <t>Інша діяльність у сфері державного управління</t>
  </si>
  <si>
    <t>1141</t>
  </si>
  <si>
    <t>2010</t>
  </si>
  <si>
    <t>0731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</si>
  <si>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</si>
  <si>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</si>
  <si>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</si>
  <si>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</si>
  <si>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</si>
  <si>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</si>
  <si>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</si>
  <si>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</si>
  <si>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</si>
  <si>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3032</t>
  </si>
  <si>
    <t>Надання пільг окремим категоріям громадян з оплати послуг зв'язку</t>
  </si>
  <si>
    <t>1030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</si>
  <si>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</si>
  <si>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</si>
  <si>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</si>
  <si>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</si>
  <si>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</si>
  <si>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</si>
  <si>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</si>
  <si>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</si>
  <si>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</si>
  <si>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</si>
  <si>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</si>
  <si>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1015061</t>
  </si>
  <si>
    <t>1014082</t>
  </si>
  <si>
    <t>1014081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</si>
  <si>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</si>
  <si>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</si>
  <si>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</si>
  <si>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</si>
  <si>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</si>
  <si>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</si>
  <si>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</si>
  <si>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</si>
  <si>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</si>
  <si>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Тетяна ЛИТВИНЕНКО</t>
  </si>
  <si>
    <t>7130</t>
  </si>
  <si>
    <t>Здійснення заходів із землеустрою</t>
  </si>
  <si>
    <t>0421</t>
  </si>
  <si>
    <t>3191</t>
  </si>
  <si>
    <t>Інші видатки на соціальний захист ветеранів війни та праці</t>
  </si>
  <si>
    <t>Програма збереження документів з особового складу, що не належать до Національного архівного фонду на 2021 - 2025 роки</t>
  </si>
  <si>
    <t xml:space="preserve">Цільова програма забезпечення підготовки та проведення приписки громадян до призовної дільниці Новоодеського районного територіального центру комплектування та соціальної підтримки, призову громадян Новоодеської міської ради на строкову військову службу, служби у військовому резерві та військово - зобов'язаних на 2021 - 2023 роки </t>
  </si>
  <si>
    <t>рішення міської ради від 26.02.2021 р. № 6</t>
  </si>
  <si>
    <t>рішення міської ради від 27.05.2021 р. №11</t>
  </si>
  <si>
    <t>Міська Програма "Культура Новоодещини" на 2021 - 2023 роки</t>
  </si>
  <si>
    <t>Розподіл витрат бюджету Новоодеської міської територіальної громади на реалізацію місцевих/регіональних програм у 2022 році</t>
  </si>
  <si>
    <t>0200000</t>
  </si>
  <si>
    <t>0210000</t>
  </si>
  <si>
    <t>0212010</t>
  </si>
  <si>
    <t>0212111</t>
  </si>
  <si>
    <t>0213033</t>
  </si>
  <si>
    <t>0213210</t>
  </si>
  <si>
    <t>0216020</t>
  </si>
  <si>
    <t>0217693</t>
  </si>
  <si>
    <t>0219710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</si>
  <si>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2022 - 2025 роки</t>
  </si>
  <si>
    <t>Програма підтримки та розвитку первинної медико - санітарної допомоги, що надається КНП "Новоодеський центр первинної медико - санітарної допомоги" на період 2022 - 2025 роки</t>
  </si>
  <si>
    <t>0216030</t>
  </si>
  <si>
    <t>0217461</t>
  </si>
  <si>
    <t>0216071</t>
  </si>
  <si>
    <t>0210180</t>
  </si>
  <si>
    <t>0611142</t>
  </si>
  <si>
    <t>1142</t>
  </si>
  <si>
    <t>Інші програми та заходи у сфері освіти</t>
  </si>
  <si>
    <t>0217130</t>
  </si>
  <si>
    <t>0218340</t>
  </si>
  <si>
    <t>0218120</t>
  </si>
  <si>
    <t>0800000</t>
  </si>
  <si>
    <t>0810000</t>
  </si>
  <si>
    <t xml:space="preserve"> Управління соціального захисту населення  Новоодеської міської ради</t>
  </si>
  <si>
    <t>0813032</t>
  </si>
  <si>
    <t>0813180</t>
  </si>
  <si>
    <t>0813191</t>
  </si>
  <si>
    <t>0813033</t>
  </si>
  <si>
    <t>0813242</t>
  </si>
  <si>
    <t>Програма економічного і соціального розвитку Новоодеської міської територіальної громади на 2022 - 2024 рік</t>
  </si>
  <si>
    <t>Комплексна Програма  розвитку житлово-комунального господарства  Новоодеської міської ради на 2022 - 2025  роки</t>
  </si>
  <si>
    <t>рішення міської ради від 26.11.2021 р № 4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</si>
  <si>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2022 рік</t>
  </si>
  <si>
    <t>рішення міської ради від 26.11.2021 р № 1</t>
  </si>
  <si>
    <t xml:space="preserve">Програма охорони навколишнього природного середовища Новоодеської міської ради на 2022 - 2025 роки
</t>
  </si>
  <si>
    <t>Програма розвитку земельних відносин Новоодеської міської ради на 2022 - 2025 роки</t>
  </si>
  <si>
    <t xml:space="preserve">від 23  грудня 2021 року № </t>
  </si>
  <si>
    <t xml:space="preserve">рішення міської ради від 23.12.2021 р. № </t>
  </si>
  <si>
    <r>
      <rPr>
        <sz val="11"/>
        <rFont val="Times New Roman"/>
        <family val="1"/>
      </rPr>
      <t>рішення міської ради від 23.12.2021 р.</t>
    </r>
    <r>
      <rPr>
        <sz val="11"/>
        <color indexed="10"/>
        <rFont val="Times New Roman"/>
        <family val="1"/>
      </rPr>
      <t xml:space="preserve"> № </t>
    </r>
  </si>
  <si>
    <r>
      <rPr>
        <sz val="11"/>
        <rFont val="Times New Roman"/>
        <family val="1"/>
      </rPr>
      <t>рішення міської ради від 22.12.2021 р.</t>
    </r>
    <r>
      <rPr>
        <sz val="11"/>
        <color indexed="10"/>
        <rFont val="Times New Roman"/>
        <family val="1"/>
      </rPr>
      <t xml:space="preserve"> № 4</t>
    </r>
  </si>
  <si>
    <t>рішення міської ради від 23.12.2021 р. №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</si>
</sst>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top"/>
      <protection/>
    </xf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200" fontId="6" fillId="0" borderId="12" xfId="48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8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200" fontId="28" fillId="0" borderId="12" xfId="48" applyNumberFormat="1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200" fontId="6" fillId="0" borderId="13" xfId="48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7"/>
      <c r="B1" s="17"/>
      <c r="C1" s="17"/>
      <c r="D1" s="17"/>
      <c r="E1" s="17"/>
      <c r="F1" s="17"/>
      <c r="G1" s="92" t="s">
        <v>54</v>
      </c>
      <c r="H1" s="92"/>
      <c r="I1" s="92"/>
      <c r="J1" s="17"/>
    </row>
    <row r="2" spans="1:10" ht="12.75">
      <c r="A2" s="17"/>
      <c r="B2" s="17"/>
      <c r="C2" s="17"/>
      <c r="D2" s="17"/>
      <c r="E2" s="17"/>
      <c r="F2" s="17"/>
      <c r="G2" s="92" t="s">
        <v>56</v>
      </c>
      <c r="H2" s="92"/>
      <c r="I2" s="92"/>
      <c r="J2" s="17"/>
    </row>
    <row r="3" spans="1:10" ht="12.75">
      <c r="A3" s="17"/>
      <c r="B3" s="17"/>
      <c r="C3" s="17"/>
      <c r="D3" s="17"/>
      <c r="E3" s="17"/>
      <c r="F3" s="17"/>
      <c r="G3" s="92" t="s">
        <v>146</v>
      </c>
      <c r="H3" s="92"/>
      <c r="I3" s="92"/>
      <c r="J3" s="17"/>
    </row>
    <row r="4" spans="1:10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20.25">
      <c r="A6" s="17"/>
      <c r="B6" s="17"/>
      <c r="C6" s="17"/>
      <c r="D6" s="4"/>
      <c r="E6" s="5" t="s">
        <v>109</v>
      </c>
      <c r="F6" s="17"/>
      <c r="G6" s="17"/>
      <c r="H6" s="17"/>
      <c r="I6" s="17"/>
      <c r="J6" s="17"/>
    </row>
    <row r="7" spans="1:10" ht="20.25">
      <c r="A7" s="95">
        <v>14550000000</v>
      </c>
      <c r="B7" s="95"/>
      <c r="C7" s="95"/>
      <c r="D7" s="4"/>
      <c r="E7" s="5"/>
      <c r="F7" s="17"/>
      <c r="G7" s="17"/>
      <c r="H7" s="26"/>
      <c r="I7" s="17"/>
      <c r="J7" s="17"/>
    </row>
    <row r="8" spans="1:10" ht="15" customHeight="1">
      <c r="A8" s="96" t="s">
        <v>55</v>
      </c>
      <c r="B8" s="96"/>
      <c r="C8" s="96"/>
      <c r="D8" s="4"/>
      <c r="E8" s="5"/>
      <c r="F8" s="17"/>
      <c r="G8" s="17"/>
      <c r="H8" s="26"/>
      <c r="I8" s="17"/>
      <c r="J8" s="17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 t="s">
        <v>38</v>
      </c>
    </row>
    <row r="10" spans="1:10" ht="43.5" customHeight="1">
      <c r="A10" s="82" t="s">
        <v>0</v>
      </c>
      <c r="B10" s="82" t="s">
        <v>1</v>
      </c>
      <c r="C10" s="82" t="s">
        <v>2</v>
      </c>
      <c r="D10" s="82" t="s">
        <v>3</v>
      </c>
      <c r="E10" s="82" t="s">
        <v>4</v>
      </c>
      <c r="F10" s="82" t="s">
        <v>5</v>
      </c>
      <c r="G10" s="82" t="s">
        <v>6</v>
      </c>
      <c r="H10" s="82" t="s">
        <v>7</v>
      </c>
      <c r="I10" s="93" t="s">
        <v>8</v>
      </c>
      <c r="J10" s="94"/>
    </row>
    <row r="11" spans="1:10" ht="48.75" customHeight="1">
      <c r="A11" s="83"/>
      <c r="B11" s="83"/>
      <c r="C11" s="83"/>
      <c r="D11" s="83"/>
      <c r="E11" s="83"/>
      <c r="F11" s="83"/>
      <c r="G11" s="83"/>
      <c r="H11" s="83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19" t="s">
        <v>110</v>
      </c>
      <c r="B13" s="20"/>
      <c r="C13" s="86" t="s">
        <v>39</v>
      </c>
      <c r="D13" s="86"/>
      <c r="E13" s="12"/>
      <c r="F13" s="12"/>
      <c r="G13" s="18"/>
      <c r="H13" s="2"/>
      <c r="I13" s="2"/>
      <c r="J13" s="2"/>
    </row>
    <row r="14" spans="1:10" ht="19.5" customHeight="1">
      <c r="A14" s="21" t="s">
        <v>111</v>
      </c>
      <c r="B14" s="22"/>
      <c r="C14" s="84" t="s">
        <v>39</v>
      </c>
      <c r="D14" s="85"/>
      <c r="E14" s="15"/>
      <c r="F14" s="10"/>
      <c r="G14" s="38">
        <f>G15+G18+G19+G20+G21+G22+G25+G28+G29+G30+G31+G32</f>
        <v>13099635</v>
      </c>
      <c r="H14" s="38">
        <f>H15+H18+H19+H20+H21+H22+H25+H28+H29+H30+H31+H32</f>
        <v>13061635</v>
      </c>
      <c r="I14" s="38">
        <f>I15+I18+I19+I20+I21+I22+I25+I28+I29+I30+I31+I32</f>
        <v>38000</v>
      </c>
      <c r="J14" s="38">
        <f>J15+J18+J19+J20+J21+J22+J25+J28+J29+J30+J31+J32</f>
        <v>0</v>
      </c>
    </row>
    <row r="15" spans="1:11" ht="72.75" customHeight="1">
      <c r="A15" s="39"/>
      <c r="B15" s="40"/>
      <c r="C15" s="41"/>
      <c r="D15" s="42"/>
      <c r="E15" s="13" t="s">
        <v>139</v>
      </c>
      <c r="F15" s="44" t="s">
        <v>147</v>
      </c>
      <c r="G15" s="38">
        <f>G16+G17</f>
        <v>3145557</v>
      </c>
      <c r="H15" s="38">
        <f>H16+H17</f>
        <v>3145557</v>
      </c>
      <c r="I15" s="38">
        <f>I16+I17</f>
        <v>0</v>
      </c>
      <c r="J15" s="38">
        <f>J16+J17</f>
        <v>0</v>
      </c>
      <c r="K15" s="24"/>
    </row>
    <row r="16" spans="1:10" ht="60">
      <c r="A16" s="6" t="s">
        <v>116</v>
      </c>
      <c r="B16" s="6" t="s">
        <v>24</v>
      </c>
      <c r="C16" s="7" t="s">
        <v>25</v>
      </c>
      <c r="D16" s="16" t="s">
        <v>46</v>
      </c>
      <c r="E16" s="43"/>
      <c r="F16" s="44"/>
      <c r="G16" s="23">
        <f>H16+I16</f>
        <v>3121767</v>
      </c>
      <c r="H16" s="23">
        <v>3121767</v>
      </c>
      <c r="I16" s="78"/>
      <c r="J16" s="78"/>
    </row>
    <row r="17" spans="1:10" ht="28.5" customHeight="1">
      <c r="A17" s="6" t="s">
        <v>117</v>
      </c>
      <c r="B17" s="6" t="s">
        <v>52</v>
      </c>
      <c r="C17" s="7" t="s">
        <v>29</v>
      </c>
      <c r="D17" s="16" t="s">
        <v>53</v>
      </c>
      <c r="E17" s="43"/>
      <c r="F17" s="52"/>
      <c r="G17" s="23">
        <f>H17</f>
        <v>23790</v>
      </c>
      <c r="H17" s="23">
        <v>23790</v>
      </c>
      <c r="I17" s="78"/>
      <c r="J17" s="78"/>
    </row>
    <row r="18" spans="1:10" ht="103.5" customHeight="1">
      <c r="A18" s="6" t="s">
        <v>112</v>
      </c>
      <c r="B18" s="6" t="s">
        <v>61</v>
      </c>
      <c r="C18" s="7" t="s">
        <v>62</v>
      </c>
      <c r="D18" s="16" t="s">
        <v>63</v>
      </c>
      <c r="E18" s="13" t="s">
        <v>119</v>
      </c>
      <c r="F18" s="44" t="s">
        <v>149</v>
      </c>
      <c r="G18" s="34">
        <f>H18</f>
        <v>3179345</v>
      </c>
      <c r="H18" s="23">
        <v>3179345</v>
      </c>
      <c r="I18" s="45"/>
      <c r="J18" s="45"/>
    </row>
    <row r="19" spans="1:10" ht="118.5" customHeight="1">
      <c r="A19" s="6" t="s">
        <v>113</v>
      </c>
      <c r="B19" s="6" t="s">
        <v>64</v>
      </c>
      <c r="C19" s="7" t="s">
        <v>65</v>
      </c>
      <c r="D19" s="16" t="s">
        <v>66</v>
      </c>
      <c r="E19" s="13" t="s">
        <v>120</v>
      </c>
      <c r="F19" s="44" t="s">
        <v>148</v>
      </c>
      <c r="G19" s="36">
        <f>H19</f>
        <v>1279460</v>
      </c>
      <c r="H19" s="72">
        <v>1279460</v>
      </c>
      <c r="I19" s="73"/>
      <c r="J19" s="45"/>
    </row>
    <row r="20" spans="1:10" ht="60" customHeight="1">
      <c r="A20" s="6" t="s">
        <v>114</v>
      </c>
      <c r="B20" s="6" t="s">
        <v>14</v>
      </c>
      <c r="C20" s="7" t="s">
        <v>15</v>
      </c>
      <c r="D20" s="16" t="s">
        <v>41</v>
      </c>
      <c r="E20" s="13" t="s">
        <v>93</v>
      </c>
      <c r="F20" s="79" t="s">
        <v>92</v>
      </c>
      <c r="G20" s="35">
        <f>H20</f>
        <v>150000</v>
      </c>
      <c r="H20" s="35">
        <v>150000</v>
      </c>
      <c r="I20" s="28"/>
      <c r="J20" s="71"/>
    </row>
    <row r="21" spans="1:10" ht="63" customHeight="1">
      <c r="A21" s="6" t="s">
        <v>115</v>
      </c>
      <c r="B21" s="6" t="s">
        <v>16</v>
      </c>
      <c r="C21" s="7" t="s">
        <v>17</v>
      </c>
      <c r="D21" s="16" t="s">
        <v>42</v>
      </c>
      <c r="E21" s="14" t="s">
        <v>67</v>
      </c>
      <c r="F21" s="11" t="s">
        <v>68</v>
      </c>
      <c r="G21" s="35">
        <f>H21</f>
        <v>190125</v>
      </c>
      <c r="H21" s="75">
        <v>190125</v>
      </c>
      <c r="I21" s="74"/>
      <c r="J21" s="45"/>
    </row>
    <row r="22" spans="1:10" ht="114">
      <c r="A22" s="6"/>
      <c r="B22" s="6"/>
      <c r="C22" s="7"/>
      <c r="D22" s="16"/>
      <c r="E22" s="14" t="s">
        <v>95</v>
      </c>
      <c r="F22" s="11" t="s">
        <v>94</v>
      </c>
      <c r="G22" s="76">
        <f>H22+I22</f>
        <v>889328</v>
      </c>
      <c r="H22" s="76">
        <f>H23+H24</f>
        <v>889328</v>
      </c>
      <c r="I22" s="76"/>
      <c r="J22" s="76"/>
    </row>
    <row r="23" spans="1:10" ht="15">
      <c r="A23" s="8" t="s">
        <v>130</v>
      </c>
      <c r="B23" s="8" t="s">
        <v>32</v>
      </c>
      <c r="C23" s="9" t="s">
        <v>33</v>
      </c>
      <c r="D23" s="16" t="s">
        <v>49</v>
      </c>
      <c r="E23" s="14"/>
      <c r="F23" s="11"/>
      <c r="G23" s="35">
        <f>H23+I23</f>
        <v>671328</v>
      </c>
      <c r="H23" s="35">
        <v>671328</v>
      </c>
      <c r="I23" s="33"/>
      <c r="J23" s="33"/>
    </row>
    <row r="24" spans="1:10" ht="67.5" customHeight="1">
      <c r="A24" s="6" t="s">
        <v>118</v>
      </c>
      <c r="B24" s="6" t="s">
        <v>96</v>
      </c>
      <c r="C24" s="7" t="s">
        <v>37</v>
      </c>
      <c r="D24" s="16" t="s">
        <v>97</v>
      </c>
      <c r="E24" s="14"/>
      <c r="F24" s="11"/>
      <c r="G24" s="35">
        <f>H24+I24</f>
        <v>218000</v>
      </c>
      <c r="H24" s="35">
        <v>218000</v>
      </c>
      <c r="I24" s="33"/>
      <c r="J24" s="33"/>
    </row>
    <row r="25" spans="1:12" ht="75.75" customHeight="1">
      <c r="A25" s="48"/>
      <c r="B25" s="48"/>
      <c r="C25" s="49"/>
      <c r="D25" s="42"/>
      <c r="E25" s="53" t="s">
        <v>140</v>
      </c>
      <c r="F25" s="11" t="s">
        <v>141</v>
      </c>
      <c r="G25" s="33">
        <f>G26+G27</f>
        <v>2363800</v>
      </c>
      <c r="H25" s="33">
        <f>H26+H27</f>
        <v>2363800</v>
      </c>
      <c r="I25" s="33">
        <f>I26+I27</f>
        <v>0</v>
      </c>
      <c r="J25" s="33">
        <f>J26+J27</f>
        <v>0</v>
      </c>
      <c r="K25" s="24"/>
      <c r="L25" s="24"/>
    </row>
    <row r="26" spans="1:10" ht="15">
      <c r="A26" s="8" t="s">
        <v>121</v>
      </c>
      <c r="B26" s="8" t="s">
        <v>26</v>
      </c>
      <c r="C26" s="9" t="s">
        <v>25</v>
      </c>
      <c r="D26" s="16" t="s">
        <v>47</v>
      </c>
      <c r="E26" s="53"/>
      <c r="F26" s="11"/>
      <c r="G26" s="35">
        <f>H26+I26</f>
        <v>2063800</v>
      </c>
      <c r="H26" s="35">
        <v>2063800</v>
      </c>
      <c r="I26" s="20"/>
      <c r="J26" s="20"/>
    </row>
    <row r="27" spans="1:10" ht="45">
      <c r="A27" s="8" t="s">
        <v>122</v>
      </c>
      <c r="B27" s="8" t="s">
        <v>30</v>
      </c>
      <c r="C27" s="9" t="s">
        <v>31</v>
      </c>
      <c r="D27" s="16" t="s">
        <v>48</v>
      </c>
      <c r="E27" s="53"/>
      <c r="F27" s="11"/>
      <c r="G27" s="35">
        <f>H27+I27</f>
        <v>300000</v>
      </c>
      <c r="H27" s="61">
        <v>300000</v>
      </c>
      <c r="I27" s="62"/>
      <c r="J27" s="62"/>
    </row>
    <row r="28" spans="1:10" ht="107.25" customHeight="1">
      <c r="A28" s="8" t="s">
        <v>123</v>
      </c>
      <c r="B28" s="8" t="s">
        <v>27</v>
      </c>
      <c r="C28" s="9" t="s">
        <v>28</v>
      </c>
      <c r="D28" s="16" t="s">
        <v>75</v>
      </c>
      <c r="E28" s="53" t="s">
        <v>142</v>
      </c>
      <c r="F28" s="11" t="s">
        <v>143</v>
      </c>
      <c r="G28" s="33">
        <f>H28+I28</f>
        <v>1395200</v>
      </c>
      <c r="H28" s="69">
        <v>1395200</v>
      </c>
      <c r="I28" s="70"/>
      <c r="J28" s="70"/>
    </row>
    <row r="29" spans="1:10" ht="80.25" customHeight="1">
      <c r="A29" s="8" t="s">
        <v>129</v>
      </c>
      <c r="B29" s="8" t="s">
        <v>34</v>
      </c>
      <c r="C29" s="9" t="s">
        <v>35</v>
      </c>
      <c r="D29" s="16" t="s">
        <v>50</v>
      </c>
      <c r="E29" s="53" t="s">
        <v>144</v>
      </c>
      <c r="F29" s="47" t="s">
        <v>147</v>
      </c>
      <c r="G29" s="33">
        <f>H29+I29</f>
        <v>38000</v>
      </c>
      <c r="H29" s="69"/>
      <c r="I29" s="70">
        <v>38000</v>
      </c>
      <c r="J29" s="70"/>
    </row>
    <row r="30" spans="1:10" ht="59.25" customHeight="1">
      <c r="A30" s="8" t="s">
        <v>128</v>
      </c>
      <c r="B30" s="8" t="s">
        <v>99</v>
      </c>
      <c r="C30" s="9" t="s">
        <v>101</v>
      </c>
      <c r="D30" s="16" t="s">
        <v>100</v>
      </c>
      <c r="E30" s="53" t="s">
        <v>145</v>
      </c>
      <c r="F30" s="47" t="s">
        <v>150</v>
      </c>
      <c r="G30" s="27">
        <f>H30</f>
        <v>100000</v>
      </c>
      <c r="H30" s="29">
        <v>100000</v>
      </c>
      <c r="I30" s="30"/>
      <c r="J30" s="30"/>
    </row>
    <row r="31" spans="1:10" ht="72" customHeight="1">
      <c r="A31" s="6" t="s">
        <v>124</v>
      </c>
      <c r="B31" s="8" t="s">
        <v>37</v>
      </c>
      <c r="C31" s="9" t="s">
        <v>58</v>
      </c>
      <c r="D31" s="54" t="s">
        <v>59</v>
      </c>
      <c r="E31" s="55" t="s">
        <v>104</v>
      </c>
      <c r="F31" s="56" t="s">
        <v>107</v>
      </c>
      <c r="G31" s="57">
        <f>H31</f>
        <v>188820</v>
      </c>
      <c r="H31" s="57">
        <v>188820</v>
      </c>
      <c r="I31" s="58"/>
      <c r="J31" s="58"/>
    </row>
    <row r="32" spans="1:10" ht="216.75" customHeight="1">
      <c r="A32" s="8" t="s">
        <v>112</v>
      </c>
      <c r="B32" s="6" t="s">
        <v>61</v>
      </c>
      <c r="C32" s="7" t="s">
        <v>62</v>
      </c>
      <c r="D32" s="16" t="s">
        <v>63</v>
      </c>
      <c r="E32" s="13" t="s">
        <v>105</v>
      </c>
      <c r="F32" s="11" t="s">
        <v>106</v>
      </c>
      <c r="G32" s="33">
        <f>H32</f>
        <v>180000</v>
      </c>
      <c r="H32" s="33">
        <v>180000</v>
      </c>
      <c r="I32" s="31"/>
      <c r="J32" s="31"/>
    </row>
    <row r="33" spans="1:10" ht="15">
      <c r="A33" s="64" t="s">
        <v>76</v>
      </c>
      <c r="B33" s="65"/>
      <c r="C33" s="87" t="s">
        <v>78</v>
      </c>
      <c r="D33" s="88"/>
      <c r="E33" s="14"/>
      <c r="F33" s="66"/>
      <c r="G33" s="29"/>
      <c r="H33" s="29"/>
      <c r="I33" s="30"/>
      <c r="J33" s="30"/>
    </row>
    <row r="34" spans="1:11" ht="15">
      <c r="A34" s="64" t="s">
        <v>77</v>
      </c>
      <c r="B34" s="8"/>
      <c r="C34" s="89" t="s">
        <v>78</v>
      </c>
      <c r="D34" s="90"/>
      <c r="E34" s="13"/>
      <c r="F34" s="11"/>
      <c r="G34" s="33">
        <f>G35</f>
        <v>3389944</v>
      </c>
      <c r="H34" s="33">
        <f>H35</f>
        <v>3359944</v>
      </c>
      <c r="I34" s="33">
        <f>I35</f>
        <v>30000</v>
      </c>
      <c r="J34" s="33">
        <f>J35</f>
        <v>0</v>
      </c>
      <c r="K34" s="24"/>
    </row>
    <row r="35" spans="1:12" ht="57">
      <c r="A35" s="64"/>
      <c r="B35" s="8"/>
      <c r="C35" s="67"/>
      <c r="D35" s="67"/>
      <c r="E35" s="13" t="s">
        <v>93</v>
      </c>
      <c r="F35" s="79" t="s">
        <v>92</v>
      </c>
      <c r="G35" s="33">
        <f>G36+G37+G38</f>
        <v>3389944</v>
      </c>
      <c r="H35" s="33">
        <f>H36+H37+H38</f>
        <v>3359944</v>
      </c>
      <c r="I35" s="33">
        <f>I36+I37+I38</f>
        <v>30000</v>
      </c>
      <c r="J35" s="33">
        <f>J36+J37+J38</f>
        <v>0</v>
      </c>
      <c r="K35" s="24"/>
      <c r="L35" s="24"/>
    </row>
    <row r="36" spans="1:10" ht="30">
      <c r="A36" s="6" t="s">
        <v>79</v>
      </c>
      <c r="B36" s="6" t="s">
        <v>60</v>
      </c>
      <c r="C36" s="7" t="s">
        <v>13</v>
      </c>
      <c r="D36" s="16" t="s">
        <v>40</v>
      </c>
      <c r="E36" s="43"/>
      <c r="F36" s="51"/>
      <c r="G36" s="35">
        <f>H36+I36</f>
        <v>3214169</v>
      </c>
      <c r="H36" s="61">
        <v>3184169</v>
      </c>
      <c r="I36" s="62">
        <v>30000</v>
      </c>
      <c r="J36" s="62"/>
    </row>
    <row r="37" spans="1:10" ht="15.75">
      <c r="A37" s="6" t="s">
        <v>125</v>
      </c>
      <c r="B37" s="6" t="s">
        <v>126</v>
      </c>
      <c r="C37" s="7" t="s">
        <v>13</v>
      </c>
      <c r="D37" s="63" t="s">
        <v>127</v>
      </c>
      <c r="E37" s="43"/>
      <c r="F37" s="51"/>
      <c r="G37" s="35">
        <f>H37+I37</f>
        <v>46660</v>
      </c>
      <c r="H37" s="61">
        <v>46660</v>
      </c>
      <c r="I37" s="50"/>
      <c r="J37" s="50"/>
    </row>
    <row r="38" spans="1:10" ht="15">
      <c r="A38" s="8" t="s">
        <v>80</v>
      </c>
      <c r="B38" s="6" t="s">
        <v>36</v>
      </c>
      <c r="C38" s="7" t="s">
        <v>37</v>
      </c>
      <c r="D38" s="59" t="s">
        <v>51</v>
      </c>
      <c r="E38" s="13"/>
      <c r="F38" s="60"/>
      <c r="G38" s="35">
        <f>H38+I38</f>
        <v>129115</v>
      </c>
      <c r="H38" s="61">
        <v>129115</v>
      </c>
      <c r="I38" s="62"/>
      <c r="J38" s="62"/>
    </row>
    <row r="39" spans="1:10" ht="29.25" customHeight="1">
      <c r="A39" s="64" t="s">
        <v>131</v>
      </c>
      <c r="B39" s="65"/>
      <c r="C39" s="91" t="s">
        <v>133</v>
      </c>
      <c r="D39" s="81"/>
      <c r="E39" s="13"/>
      <c r="F39" s="60"/>
      <c r="G39" s="35"/>
      <c r="H39" s="61"/>
      <c r="I39" s="62"/>
      <c r="J39" s="62"/>
    </row>
    <row r="40" spans="1:10" ht="30.75" customHeight="1">
      <c r="A40" s="64" t="s">
        <v>132</v>
      </c>
      <c r="B40" s="8"/>
      <c r="C40" s="80" t="s">
        <v>133</v>
      </c>
      <c r="D40" s="81"/>
      <c r="E40" s="13"/>
      <c r="F40" s="60"/>
      <c r="G40" s="33">
        <f>G41</f>
        <v>663082</v>
      </c>
      <c r="H40" s="33">
        <f>H41</f>
        <v>663082</v>
      </c>
      <c r="I40" s="33">
        <f>I41</f>
        <v>0</v>
      </c>
      <c r="J40" s="33">
        <f>J41</f>
        <v>0</v>
      </c>
    </row>
    <row r="41" spans="1:10" ht="65.25" customHeight="1">
      <c r="A41" s="48"/>
      <c r="B41" s="48"/>
      <c r="C41" s="49"/>
      <c r="D41" s="42"/>
      <c r="E41" s="14" t="s">
        <v>67</v>
      </c>
      <c r="F41" s="11" t="s">
        <v>68</v>
      </c>
      <c r="G41" s="76">
        <f>G42+G43+G44+G45+G46</f>
        <v>663082</v>
      </c>
      <c r="H41" s="76">
        <f>H42+H43+H44+H45+H46</f>
        <v>663082</v>
      </c>
      <c r="I41" s="76">
        <f>I42+I43+I44+I45+I46</f>
        <v>0</v>
      </c>
      <c r="J41" s="76">
        <f>J42+J43+J44+J45+J46</f>
        <v>0</v>
      </c>
    </row>
    <row r="42" spans="1:10" ht="30.75" customHeight="1">
      <c r="A42" s="8" t="s">
        <v>134</v>
      </c>
      <c r="B42" s="8" t="s">
        <v>72</v>
      </c>
      <c r="C42" s="9" t="s">
        <v>15</v>
      </c>
      <c r="D42" s="16" t="s">
        <v>73</v>
      </c>
      <c r="E42" s="46"/>
      <c r="F42" s="47"/>
      <c r="G42" s="34">
        <f>H42+I42</f>
        <v>8150</v>
      </c>
      <c r="H42" s="35">
        <v>8150</v>
      </c>
      <c r="I42" s="28"/>
      <c r="J42" s="28"/>
    </row>
    <row r="43" spans="1:10" ht="30.75" customHeight="1">
      <c r="A43" s="8" t="s">
        <v>135</v>
      </c>
      <c r="B43" s="8" t="s">
        <v>69</v>
      </c>
      <c r="C43" s="9" t="s">
        <v>70</v>
      </c>
      <c r="D43" s="16" t="s">
        <v>71</v>
      </c>
      <c r="E43" s="46"/>
      <c r="F43" s="47"/>
      <c r="G43" s="34">
        <f>H43+I43</f>
        <v>30000</v>
      </c>
      <c r="H43" s="35">
        <v>30000</v>
      </c>
      <c r="I43" s="28"/>
      <c r="J43" s="28"/>
    </row>
    <row r="44" spans="1:10" ht="30.75" customHeight="1">
      <c r="A44" s="8" t="s">
        <v>136</v>
      </c>
      <c r="B44" s="8" t="s">
        <v>102</v>
      </c>
      <c r="C44" s="9" t="s">
        <v>74</v>
      </c>
      <c r="D44" s="16" t="s">
        <v>103</v>
      </c>
      <c r="E44" s="46"/>
      <c r="F44" s="47"/>
      <c r="G44" s="34">
        <f>H44</f>
        <v>97700</v>
      </c>
      <c r="H44" s="37">
        <v>97700</v>
      </c>
      <c r="I44" s="32"/>
      <c r="J44" s="28"/>
    </row>
    <row r="45" spans="1:10" ht="30.75" customHeight="1">
      <c r="A45" s="6" t="s">
        <v>137</v>
      </c>
      <c r="B45" s="6" t="s">
        <v>14</v>
      </c>
      <c r="C45" s="7" t="s">
        <v>15</v>
      </c>
      <c r="D45" s="16" t="s">
        <v>41</v>
      </c>
      <c r="E45" s="46"/>
      <c r="F45" s="47"/>
      <c r="G45" s="36">
        <f>H45+I45</f>
        <v>200000</v>
      </c>
      <c r="H45" s="37">
        <v>200000</v>
      </c>
      <c r="I45" s="32"/>
      <c r="J45" s="28"/>
    </row>
    <row r="46" spans="1:10" ht="30.75" customHeight="1">
      <c r="A46" s="8" t="s">
        <v>138</v>
      </c>
      <c r="B46" s="8" t="s">
        <v>18</v>
      </c>
      <c r="C46" s="9" t="s">
        <v>19</v>
      </c>
      <c r="D46" s="16" t="s">
        <v>43</v>
      </c>
      <c r="E46" s="46"/>
      <c r="F46" s="47"/>
      <c r="G46" s="35">
        <f>H46+I46</f>
        <v>327232</v>
      </c>
      <c r="H46" s="35">
        <v>327232</v>
      </c>
      <c r="I46" s="28"/>
      <c r="J46" s="28"/>
    </row>
    <row r="47" spans="1:10" ht="30.75" customHeight="1">
      <c r="A47" s="64" t="s">
        <v>81</v>
      </c>
      <c r="B47" s="8"/>
      <c r="C47" s="80" t="s">
        <v>83</v>
      </c>
      <c r="D47" s="81"/>
      <c r="E47" s="13"/>
      <c r="F47" s="11"/>
      <c r="G47" s="33"/>
      <c r="H47" s="69"/>
      <c r="I47" s="70"/>
      <c r="J47" s="70"/>
    </row>
    <row r="48" spans="1:11" ht="28.5" customHeight="1">
      <c r="A48" s="64" t="s">
        <v>82</v>
      </c>
      <c r="B48" s="8"/>
      <c r="C48" s="80" t="s">
        <v>83</v>
      </c>
      <c r="D48" s="81"/>
      <c r="E48" s="13"/>
      <c r="F48" s="11"/>
      <c r="G48" s="33">
        <f>G49+G52</f>
        <v>831447</v>
      </c>
      <c r="H48" s="33">
        <f>H49+H52</f>
        <v>831447</v>
      </c>
      <c r="I48" s="33">
        <f>I49+I52</f>
        <v>0</v>
      </c>
      <c r="J48" s="33">
        <f>J49+J52</f>
        <v>0</v>
      </c>
      <c r="K48" s="24"/>
    </row>
    <row r="49" spans="1:11" ht="51" customHeight="1">
      <c r="A49" s="8"/>
      <c r="B49" s="8"/>
      <c r="C49" s="9"/>
      <c r="D49" s="16"/>
      <c r="E49" s="53" t="s">
        <v>108</v>
      </c>
      <c r="F49" s="11" t="s">
        <v>91</v>
      </c>
      <c r="G49" s="33">
        <f>G50+G51</f>
        <v>801447</v>
      </c>
      <c r="H49" s="33">
        <f>H50+H51</f>
        <v>801447</v>
      </c>
      <c r="I49" s="33">
        <f>I50+I51</f>
        <v>0</v>
      </c>
      <c r="J49" s="33">
        <f>J50+J51</f>
        <v>0</v>
      </c>
      <c r="K49" s="24"/>
    </row>
    <row r="50" spans="1:10" ht="30.75" customHeight="1">
      <c r="A50" s="8" t="s">
        <v>88</v>
      </c>
      <c r="B50" s="8" t="s">
        <v>84</v>
      </c>
      <c r="C50" s="9" t="s">
        <v>21</v>
      </c>
      <c r="D50" s="16" t="s">
        <v>85</v>
      </c>
      <c r="E50" s="53"/>
      <c r="F50" s="11"/>
      <c r="G50" s="35">
        <f>H50+I50</f>
        <v>687447</v>
      </c>
      <c r="H50" s="35">
        <v>687447</v>
      </c>
      <c r="I50" s="20"/>
      <c r="J50" s="20"/>
    </row>
    <row r="51" spans="1:10" ht="15">
      <c r="A51" s="8" t="s">
        <v>87</v>
      </c>
      <c r="B51" s="8" t="s">
        <v>20</v>
      </c>
      <c r="C51" s="9" t="s">
        <v>21</v>
      </c>
      <c r="D51" s="16" t="s">
        <v>44</v>
      </c>
      <c r="E51" s="53"/>
      <c r="F51" s="11"/>
      <c r="G51" s="35">
        <f>H51+I51</f>
        <v>114000</v>
      </c>
      <c r="H51" s="35">
        <v>114000</v>
      </c>
      <c r="I51" s="20"/>
      <c r="J51" s="20"/>
    </row>
    <row r="52" spans="1:10" ht="60.75" customHeight="1">
      <c r="A52" s="6" t="s">
        <v>86</v>
      </c>
      <c r="B52" s="6" t="s">
        <v>23</v>
      </c>
      <c r="C52" s="7" t="s">
        <v>22</v>
      </c>
      <c r="D52" s="16" t="s">
        <v>45</v>
      </c>
      <c r="E52" s="53" t="s">
        <v>89</v>
      </c>
      <c r="F52" s="11" t="s">
        <v>90</v>
      </c>
      <c r="G52" s="31">
        <f>H52+I52</f>
        <v>30000</v>
      </c>
      <c r="H52" s="31">
        <v>30000</v>
      </c>
      <c r="I52" s="31"/>
      <c r="J52" s="31"/>
    </row>
    <row r="53" spans="1:10" ht="15">
      <c r="A53" s="62" t="s">
        <v>11</v>
      </c>
      <c r="B53" s="62" t="s">
        <v>11</v>
      </c>
      <c r="C53" s="62" t="s">
        <v>11</v>
      </c>
      <c r="D53" s="68" t="s">
        <v>12</v>
      </c>
      <c r="E53" s="62" t="s">
        <v>11</v>
      </c>
      <c r="F53" s="62" t="s">
        <v>11</v>
      </c>
      <c r="G53" s="77">
        <f>G14+G48+G34</f>
        <v>17321026</v>
      </c>
      <c r="H53" s="77">
        <f>H14+H48+H34</f>
        <v>17253026</v>
      </c>
      <c r="I53" s="77">
        <f>I14+I48+I34</f>
        <v>68000</v>
      </c>
      <c r="J53" s="77">
        <f>J14+J48+J34</f>
        <v>0</v>
      </c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8.75">
      <c r="A56" s="17"/>
      <c r="B56" s="4" t="s">
        <v>57</v>
      </c>
      <c r="C56" s="17"/>
      <c r="D56" s="17"/>
      <c r="E56" s="17"/>
      <c r="F56" s="4" t="s">
        <v>98</v>
      </c>
      <c r="G56" s="17"/>
      <c r="H56" s="17"/>
      <c r="I56" s="17"/>
      <c r="J56" s="17"/>
    </row>
    <row r="61" spans="8:10" ht="12.75">
      <c r="H61" s="25"/>
      <c r="I61" s="25"/>
      <c r="J61" s="25"/>
    </row>
  </sheetData>
  <sheetProtection/>
  <mergeCells count="22">
    <mergeCell ref="A7:C7"/>
    <mergeCell ref="A10:A11"/>
    <mergeCell ref="B10:B11"/>
    <mergeCell ref="C10:C11"/>
    <mergeCell ref="A8:C8"/>
    <mergeCell ref="G1:I1"/>
    <mergeCell ref="G2:I2"/>
    <mergeCell ref="G3:I3"/>
    <mergeCell ref="E10:E11"/>
    <mergeCell ref="F10:F11"/>
    <mergeCell ref="G10:G11"/>
    <mergeCell ref="I10:J10"/>
    <mergeCell ref="H10:H11"/>
    <mergeCell ref="C47:D47"/>
    <mergeCell ref="C48:D48"/>
    <mergeCell ref="D10:D11"/>
    <mergeCell ref="C14:D14"/>
    <mergeCell ref="C13:D13"/>
    <mergeCell ref="C33:D33"/>
    <mergeCell ref="C34:D34"/>
    <mergeCell ref="C39:D39"/>
    <mergeCell ref="C40:D4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2021-12-14T12:14:39Z</cp:lastPrinted>
  <dcterms:created xsi:type="dcterms:W3CDTF">1996-10-08T23:32:33Z</dcterms:created>
  <dcterms:modified xsi:type="dcterms:W3CDTF">2021-12-16T14:48:28Z</dcterms:modified>
  <cp:category/>
  <cp:version/>
  <cp:contentType/>
  <cp:contentStatus/>
</cp:coreProperties>
</file>