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звіти по паспортам 2023\"/>
    </mc:Choice>
  </mc:AlternateContent>
  <xr:revisionPtr revIDLastSave="0" documentId="8_{9BE67CBA-2D1B-461D-A745-FB3B204CDA6E}" xr6:coauthVersionLast="47" xr6:coauthVersionMax="47" xr10:uidLastSave="{00000000-0000-0000-0000-000000000000}"/>
  <bookViews>
    <workbookView xWindow="-120" yWindow="-120" windowWidth="20730" windowHeight="11160"/>
  </bookViews>
  <sheets>
    <sheet name="КПК0813050" sheetId="1" r:id="rId1"/>
  </sheets>
  <definedNames>
    <definedName name="_xlnm.Print_Area" localSheetId="0">КПК0813050!$A$1:$BQ$116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80" i="1" l="1"/>
  <c r="BC80" i="1"/>
  <c r="BH79" i="1"/>
  <c r="BC79" i="1"/>
  <c r="BH77" i="1"/>
  <c r="BC77" i="1"/>
  <c r="BH76" i="1"/>
  <c r="BC76" i="1"/>
  <c r="BH74" i="1"/>
  <c r="BC74" i="1"/>
  <c r="BH73" i="1"/>
  <c r="BC73" i="1"/>
  <c r="BH71" i="1"/>
  <c r="BC71" i="1"/>
  <c r="BD61" i="1"/>
  <c r="AY61" i="1"/>
  <c r="BI61" i="1" s="1"/>
  <c r="AS61" i="1"/>
  <c r="AC61" i="1"/>
  <c r="BI45" i="1"/>
  <c r="BD45" i="1"/>
  <c r="BN45" i="1" s="1"/>
  <c r="AZ45" i="1"/>
  <c r="AK45" i="1"/>
  <c r="BI44" i="1"/>
  <c r="BD44" i="1"/>
  <c r="AZ44" i="1"/>
  <c r="AK44" i="1"/>
  <c r="BI43" i="1"/>
  <c r="BD43" i="1"/>
  <c r="BN43" i="1" s="1"/>
  <c r="AZ43" i="1"/>
  <c r="AK43" i="1"/>
  <c r="BN44" i="1" l="1"/>
</calcChain>
</file>

<file path=xl/sharedStrings.xml><?xml version="1.0" encoding="utf-8"?>
<sst xmlns="http://schemas.openxmlformats.org/spreadsheetml/2006/main" count="230" uniqueCount="130">
  <si>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</si>
  <si>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</si>
  <si>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</si>
  <si>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</si>
  <si>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</si>
  <si>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</si>
  <si>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</si>
  <si>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</si>
  <si>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</si>
  <si>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</si>
  <si>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</si>
  <si>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</si>
  <si>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</si>
  <si>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</si>
  <si>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</si>
  <si>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</si>
  <si>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</si>
  <si>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</si>
  <si>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</si>
  <si>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</si>
  <si>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</si>
  <si>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</si>
  <si>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</si>
  <si>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</si>
  <si>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</si>
  <si>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</si>
  <si>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</si>
  <si>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</si>
  <si>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</si>
  <si>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</si>
  <si>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</si>
  <si>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</si>
  <si>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</si>
  <si>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</si>
  <si>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</si>
  <si>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</si>
  <si>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</si>
  <si>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</si>
  <si>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</si>
  <si>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</si>
  <si>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</si>
  <si>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</si>
  <si>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</si>
  <si>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</si>
  <si>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</si>
  <si>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</si>
  <si>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</si>
  <si>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</si>
  <si>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</si>
  <si>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</si>
  <si>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</si>
  <si>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</si>
  <si>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</si>
  <si>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</si>
  <si>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</si>
  <si>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</si>
  <si>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</si>
  <si>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</si>
  <si>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</si>
  <si>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</si>
  <si>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</si>
  <si>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</si>
  <si>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</si>
  <si>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</si>
  <si>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</si>
  <si>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</si>
  <si>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</si>
  <si>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</si>
  <si>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</si>
  <si>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</si>
  <si>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</si>
  <si>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</si>
  <si>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</si>
  <si>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</si>
  <si>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</si>
  <si>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</si>
  <si>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</si>
  <si>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</si>
  <si>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</si>
  <si>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</si>
  <si>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</si>
  <si>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 та забезпечення продуктами харчування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</si>
  <si>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</si>
  <si>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компенсація за  зубопротезування</t>
  </si>
  <si>
    <t>компенсація за ліки</t>
  </si>
  <si>
    <t>УСЬОГО</t>
  </si>
  <si>
    <t>Відхилення касових видатків від планових виникло внаслідок зменшення звернень на безоплатне зубопротезування</t>
  </si>
  <si>
    <t>Відхилення касових видатків від планових виникло внаслідок підвищення цін на ліки.</t>
  </si>
  <si>
    <t>Усього</t>
  </si>
  <si>
    <t>затрат</t>
  </si>
  <si>
    <t/>
  </si>
  <si>
    <t>обсяг видатків на надання пільг</t>
  </si>
  <si>
    <t>грн.</t>
  </si>
  <si>
    <t>Рішення міської ради</t>
  </si>
  <si>
    <t>продукту</t>
  </si>
  <si>
    <t>кількість одержувачів безоплатних ліків за рецептами лікарів</t>
  </si>
  <si>
    <t>осіб</t>
  </si>
  <si>
    <t>внутрішньо-господарський облік</t>
  </si>
  <si>
    <t>кількість одержувачів пільгових послуг із безоплатного зубопротезування</t>
  </si>
  <si>
    <t>ефективності</t>
  </si>
  <si>
    <t>середня вартість пільги на безоплатне придбання ліків на одну особу</t>
  </si>
  <si>
    <t>грн/рік</t>
  </si>
  <si>
    <t>розрахунок</t>
  </si>
  <si>
    <t>середня вартість послуги на безоплатне зубопротезування на одну особу</t>
  </si>
  <si>
    <t>якості</t>
  </si>
  <si>
    <t>відсоток громадян, які одержали безоплатні ліки</t>
  </si>
  <si>
    <t>відс.</t>
  </si>
  <si>
    <t>відсоток громадян, які одержали послуги з безоплатного зубопротезування</t>
  </si>
  <si>
    <t>Відхилення показників виникло в зв'язку із зменьшенням  кількості звернень.</t>
  </si>
  <si>
    <t>Відхилення в кількості отримувачів безоплатних ліків виникло в зв'язку із зменшенням звернень на даний вид допомоги</t>
  </si>
  <si>
    <t>Відхилення в кількості отримувачів безоплатного зубопротезування виникло в зв'язку із зменшенням звернень на даний вид допомоги</t>
  </si>
  <si>
    <t>Відхилення показників виникло внаслідок уточнення вартості ліків.</t>
  </si>
  <si>
    <t>Відхилення показників виникло внаслідок уточнення вартості наданих послуг.</t>
  </si>
  <si>
    <t>Фінансування програми відбувалося відповідно до потреби. Зменшення видатків на безоплатне зубопротезування на 23,99% відносно затверджених показників надало змогу збільшити видатки на надання пільг на безоплатне придбання ліків на 4,99% відносно затверджених показників.</t>
  </si>
  <si>
    <t>Виконання бюджетної програми у 2023 році забезпечило реалізацію головної цілі - 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 та безоплатного зубопротезування.</t>
  </si>
  <si>
    <t>0800000</t>
  </si>
  <si>
    <t>Управління соціального захисту населення Новоодеської міської ради</t>
  </si>
  <si>
    <t>В. о.начальника управління</t>
  </si>
  <si>
    <t>Начальник відділу-головний бухгалтер</t>
  </si>
  <si>
    <t>Руслана БАСАРАБЕНКО</t>
  </si>
  <si>
    <t>Олена ЖУРБА</t>
  </si>
  <si>
    <t>44387133</t>
  </si>
  <si>
    <t>1455000000</t>
  </si>
  <si>
    <t xml:space="preserve">  гривень</t>
  </si>
  <si>
    <t>місцевого бюджету на 2023  рік</t>
  </si>
  <si>
    <t>0813050</t>
  </si>
  <si>
    <t>Пільгове медичне обслуговування осіб, які постраждали внаслідок Чорнобильської катастрофи</t>
  </si>
  <si>
    <t>0810000</t>
  </si>
  <si>
    <t>3050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</si>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</sst>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topLeftCell="A11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124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3" t="s">
        <v>115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116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121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3" t="s">
        <v>127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116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121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3" t="s">
        <v>125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128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129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126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122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25.5" customHeight="1" x14ac:dyDescent="0.2">
      <c r="A26" s="90">
        <v>4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31.5" customHeight="1" x14ac:dyDescent="0.2">
      <c r="A29" s="139" t="s">
        <v>81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25.5" customHeight="1" x14ac:dyDescent="0.2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4" t="s">
        <v>123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15" customHeight="1" x14ac:dyDescent="0.2">
      <c r="A43" s="90">
        <v>1</v>
      </c>
      <c r="B43" s="90"/>
      <c r="C43" s="81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10000</v>
      </c>
      <c r="AB43" s="106"/>
      <c r="AC43" s="106"/>
      <c r="AD43" s="106"/>
      <c r="AE43" s="106"/>
      <c r="AF43" s="106">
        <v>0</v>
      </c>
      <c r="AG43" s="106"/>
      <c r="AH43" s="106"/>
      <c r="AI43" s="106"/>
      <c r="AJ43" s="106"/>
      <c r="AK43" s="106">
        <f>AA43+AF43</f>
        <v>10000</v>
      </c>
      <c r="AL43" s="106"/>
      <c r="AM43" s="106"/>
      <c r="AN43" s="106"/>
      <c r="AO43" s="106"/>
      <c r="AP43" s="106">
        <v>7611.16</v>
      </c>
      <c r="AQ43" s="106"/>
      <c r="AR43" s="106"/>
      <c r="AS43" s="106"/>
      <c r="AT43" s="106"/>
      <c r="AU43" s="106">
        <v>0</v>
      </c>
      <c r="AV43" s="106"/>
      <c r="AW43" s="106"/>
      <c r="AX43" s="106"/>
      <c r="AY43" s="106"/>
      <c r="AZ43" s="106">
        <f>AP43+AU43</f>
        <v>7611.16</v>
      </c>
      <c r="BA43" s="106"/>
      <c r="BB43" s="106"/>
      <c r="BC43" s="106"/>
      <c r="BD43" s="106">
        <f>AP43-AA43</f>
        <v>-2388.84</v>
      </c>
      <c r="BE43" s="106"/>
      <c r="BF43" s="106"/>
      <c r="BG43" s="106"/>
      <c r="BH43" s="106"/>
      <c r="BI43" s="106">
        <f>AU43-AF43</f>
        <v>0</v>
      </c>
      <c r="BJ43" s="106"/>
      <c r="BK43" s="106"/>
      <c r="BL43" s="106"/>
      <c r="BM43" s="106"/>
      <c r="BN43" s="106">
        <f>BD43+BI43</f>
        <v>-2388.84</v>
      </c>
      <c r="BO43" s="106"/>
      <c r="BP43" s="106"/>
      <c r="BQ43" s="106"/>
      <c r="CA43" s="1" t="s">
        <v>20</v>
      </c>
    </row>
    <row r="44" spans="1:79" ht="15" customHeight="1" x14ac:dyDescent="0.2">
      <c r="A44" s="90">
        <v>2</v>
      </c>
      <c r="B44" s="90"/>
      <c r="C44" s="81" t="s">
        <v>84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2"/>
      <c r="AA44" s="106">
        <v>42100</v>
      </c>
      <c r="AB44" s="106"/>
      <c r="AC44" s="106"/>
      <c r="AD44" s="106"/>
      <c r="AE44" s="106"/>
      <c r="AF44" s="106">
        <v>0</v>
      </c>
      <c r="AG44" s="106"/>
      <c r="AH44" s="106"/>
      <c r="AI44" s="106"/>
      <c r="AJ44" s="106"/>
      <c r="AK44" s="106">
        <f>AA44+AF44</f>
        <v>42100</v>
      </c>
      <c r="AL44" s="106"/>
      <c r="AM44" s="106"/>
      <c r="AN44" s="106"/>
      <c r="AO44" s="106"/>
      <c r="AP44" s="106">
        <v>44203.35</v>
      </c>
      <c r="AQ44" s="106"/>
      <c r="AR44" s="106"/>
      <c r="AS44" s="106"/>
      <c r="AT44" s="106"/>
      <c r="AU44" s="106">
        <v>0</v>
      </c>
      <c r="AV44" s="106"/>
      <c r="AW44" s="106"/>
      <c r="AX44" s="106"/>
      <c r="AY44" s="106"/>
      <c r="AZ44" s="106">
        <f>AP44+AU44</f>
        <v>44203.35</v>
      </c>
      <c r="BA44" s="106"/>
      <c r="BB44" s="106"/>
      <c r="BC44" s="106"/>
      <c r="BD44" s="106">
        <f>AP44-AA44</f>
        <v>2103.3499999999985</v>
      </c>
      <c r="BE44" s="106"/>
      <c r="BF44" s="106"/>
      <c r="BG44" s="106"/>
      <c r="BH44" s="106"/>
      <c r="BI44" s="106">
        <f>AU44-AF44</f>
        <v>0</v>
      </c>
      <c r="BJ44" s="106"/>
      <c r="BK44" s="106"/>
      <c r="BL44" s="106"/>
      <c r="BM44" s="106"/>
      <c r="BN44" s="106">
        <f>BD44+BI44</f>
        <v>2103.3499999999985</v>
      </c>
      <c r="BO44" s="106"/>
      <c r="BP44" s="106"/>
      <c r="BQ44" s="106"/>
    </row>
    <row r="45" spans="1:79" s="117" customFormat="1" ht="15" customHeight="1" x14ac:dyDescent="0.2">
      <c r="A45" s="113"/>
      <c r="B45" s="113"/>
      <c r="C45" s="114" t="s">
        <v>85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6"/>
      <c r="AA45" s="107">
        <v>52100</v>
      </c>
      <c r="AB45" s="107"/>
      <c r="AC45" s="107"/>
      <c r="AD45" s="107"/>
      <c r="AE45" s="107"/>
      <c r="AF45" s="107">
        <v>0</v>
      </c>
      <c r="AG45" s="107"/>
      <c r="AH45" s="107"/>
      <c r="AI45" s="107"/>
      <c r="AJ45" s="107"/>
      <c r="AK45" s="107">
        <f>AA45+AF45</f>
        <v>52100</v>
      </c>
      <c r="AL45" s="107"/>
      <c r="AM45" s="107"/>
      <c r="AN45" s="107"/>
      <c r="AO45" s="107"/>
      <c r="AP45" s="107">
        <v>51814.509999999995</v>
      </c>
      <c r="AQ45" s="107"/>
      <c r="AR45" s="107"/>
      <c r="AS45" s="107"/>
      <c r="AT45" s="107"/>
      <c r="AU45" s="107">
        <v>0</v>
      </c>
      <c r="AV45" s="107"/>
      <c r="AW45" s="107"/>
      <c r="AX45" s="107"/>
      <c r="AY45" s="107"/>
      <c r="AZ45" s="107">
        <f>AP45+AU45</f>
        <v>51814.509999999995</v>
      </c>
      <c r="BA45" s="107"/>
      <c r="BB45" s="107"/>
      <c r="BC45" s="107"/>
      <c r="BD45" s="107">
        <f>AP45-AA45</f>
        <v>-285.49000000000524</v>
      </c>
      <c r="BE45" s="107"/>
      <c r="BF45" s="107"/>
      <c r="BG45" s="107"/>
      <c r="BH45" s="107"/>
      <c r="BI45" s="107">
        <f>AU45-AF45</f>
        <v>0</v>
      </c>
      <c r="BJ45" s="107"/>
      <c r="BK45" s="107"/>
      <c r="BL45" s="107"/>
      <c r="BM45" s="107"/>
      <c r="BN45" s="107">
        <f>BD45+BI45</f>
        <v>-285.49000000000524</v>
      </c>
      <c r="BO45" s="107"/>
      <c r="BP45" s="107"/>
      <c r="BQ45" s="107"/>
    </row>
    <row r="47" spans="1:79" ht="29.25" customHeight="1" x14ac:dyDescent="0.2">
      <c r="A47" s="40" t="s">
        <v>76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</row>
    <row r="48" spans="1:79" ht="9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2">
      <c r="A49" s="67" t="s">
        <v>3</v>
      </c>
      <c r="B49" s="67"/>
      <c r="C49" s="53" t="s">
        <v>60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</row>
    <row r="50" spans="1:79" ht="15.75" x14ac:dyDescent="0.2">
      <c r="A50" s="67">
        <v>1</v>
      </c>
      <c r="B50" s="67"/>
      <c r="C50" s="98">
        <v>2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</row>
    <row r="51" spans="1:79" hidden="1" x14ac:dyDescent="0.2">
      <c r="A51" s="92" t="s">
        <v>13</v>
      </c>
      <c r="B51" s="93"/>
      <c r="C51" s="95" t="s">
        <v>14</v>
      </c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7"/>
      <c r="CA51" s="1" t="s">
        <v>70</v>
      </c>
    </row>
    <row r="52" spans="1:79" ht="14.25" customHeight="1" x14ac:dyDescent="0.2">
      <c r="A52" s="118">
        <v>1</v>
      </c>
      <c r="B52" s="119"/>
      <c r="C52" s="120" t="s">
        <v>86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2"/>
      <c r="CA52" s="1" t="s">
        <v>61</v>
      </c>
    </row>
    <row r="53" spans="1:79" ht="14.25" customHeight="1" x14ac:dyDescent="0.2">
      <c r="A53" s="118">
        <v>2</v>
      </c>
      <c r="B53" s="119"/>
      <c r="C53" s="120" t="s">
        <v>87</v>
      </c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2"/>
    </row>
    <row r="55" spans="1:79" ht="15.75" customHeight="1" x14ac:dyDescent="0.2">
      <c r="A55" s="40" t="s">
        <v>42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</row>
    <row r="56" spans="1:79" ht="15" customHeight="1" x14ac:dyDescent="0.2">
      <c r="A56" s="94" t="s">
        <v>123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</row>
    <row r="57" spans="1:79" ht="28.5" customHeight="1" x14ac:dyDescent="0.2">
      <c r="A57" s="50" t="s">
        <v>3</v>
      </c>
      <c r="B57" s="52"/>
      <c r="C57" s="53" t="s">
        <v>28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 t="s">
        <v>25</v>
      </c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 t="s">
        <v>44</v>
      </c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 t="s">
        <v>0</v>
      </c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2"/>
      <c r="BP57" s="2"/>
      <c r="BQ57" s="2"/>
    </row>
    <row r="58" spans="1:79" ht="29.1" customHeight="1" x14ac:dyDescent="0.2">
      <c r="A58" s="99"/>
      <c r="B58" s="100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 t="s">
        <v>2</v>
      </c>
      <c r="T58" s="53"/>
      <c r="U58" s="53"/>
      <c r="V58" s="53"/>
      <c r="W58" s="53"/>
      <c r="X58" s="53" t="s">
        <v>1</v>
      </c>
      <c r="Y58" s="53"/>
      <c r="Z58" s="53"/>
      <c r="AA58" s="53"/>
      <c r="AB58" s="53"/>
      <c r="AC58" s="53" t="s">
        <v>26</v>
      </c>
      <c r="AD58" s="53"/>
      <c r="AE58" s="53"/>
      <c r="AF58" s="53"/>
      <c r="AG58" s="53"/>
      <c r="AH58" s="53"/>
      <c r="AI58" s="53" t="s">
        <v>2</v>
      </c>
      <c r="AJ58" s="53"/>
      <c r="AK58" s="53"/>
      <c r="AL58" s="53"/>
      <c r="AM58" s="53"/>
      <c r="AN58" s="53" t="s">
        <v>1</v>
      </c>
      <c r="AO58" s="53"/>
      <c r="AP58" s="53"/>
      <c r="AQ58" s="53"/>
      <c r="AR58" s="53"/>
      <c r="AS58" s="53" t="s">
        <v>26</v>
      </c>
      <c r="AT58" s="53"/>
      <c r="AU58" s="53"/>
      <c r="AV58" s="53"/>
      <c r="AW58" s="53"/>
      <c r="AX58" s="53"/>
      <c r="AY58" s="41" t="s">
        <v>2</v>
      </c>
      <c r="AZ58" s="54"/>
      <c r="BA58" s="54"/>
      <c r="BB58" s="54"/>
      <c r="BC58" s="55"/>
      <c r="BD58" s="41" t="s">
        <v>1</v>
      </c>
      <c r="BE58" s="54"/>
      <c r="BF58" s="54"/>
      <c r="BG58" s="54"/>
      <c r="BH58" s="55"/>
      <c r="BI58" s="53" t="s">
        <v>26</v>
      </c>
      <c r="BJ58" s="53"/>
      <c r="BK58" s="53"/>
      <c r="BL58" s="53"/>
      <c r="BM58" s="53"/>
      <c r="BN58" s="53"/>
      <c r="BO58" s="2"/>
      <c r="BP58" s="2"/>
      <c r="BQ58" s="2"/>
    </row>
    <row r="59" spans="1:79" ht="15.95" customHeight="1" x14ac:dyDescent="0.25">
      <c r="A59" s="53">
        <v>1</v>
      </c>
      <c r="B59" s="53"/>
      <c r="C59" s="53">
        <v>2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>
        <v>3</v>
      </c>
      <c r="T59" s="53"/>
      <c r="U59" s="53"/>
      <c r="V59" s="53"/>
      <c r="W59" s="53"/>
      <c r="X59" s="53">
        <v>4</v>
      </c>
      <c r="Y59" s="53"/>
      <c r="Z59" s="53"/>
      <c r="AA59" s="53"/>
      <c r="AB59" s="53"/>
      <c r="AC59" s="53">
        <v>5</v>
      </c>
      <c r="AD59" s="53"/>
      <c r="AE59" s="53"/>
      <c r="AF59" s="53"/>
      <c r="AG59" s="53"/>
      <c r="AH59" s="53"/>
      <c r="AI59" s="53">
        <v>6</v>
      </c>
      <c r="AJ59" s="53"/>
      <c r="AK59" s="53"/>
      <c r="AL59" s="53"/>
      <c r="AM59" s="53"/>
      <c r="AN59" s="53">
        <v>7</v>
      </c>
      <c r="AO59" s="53"/>
      <c r="AP59" s="53"/>
      <c r="AQ59" s="53"/>
      <c r="AR59" s="53"/>
      <c r="AS59" s="53">
        <v>8</v>
      </c>
      <c r="AT59" s="53"/>
      <c r="AU59" s="53"/>
      <c r="AV59" s="53"/>
      <c r="AW59" s="53"/>
      <c r="AX59" s="53"/>
      <c r="AY59" s="53">
        <v>9</v>
      </c>
      <c r="AZ59" s="53"/>
      <c r="BA59" s="53"/>
      <c r="BB59" s="53"/>
      <c r="BC59" s="53"/>
      <c r="BD59" s="53">
        <v>10</v>
      </c>
      <c r="BE59" s="53"/>
      <c r="BF59" s="53"/>
      <c r="BG59" s="53"/>
      <c r="BH59" s="53"/>
      <c r="BI59" s="41">
        <v>11</v>
      </c>
      <c r="BJ59" s="54"/>
      <c r="BK59" s="54"/>
      <c r="BL59" s="54"/>
      <c r="BM59" s="54"/>
      <c r="BN59" s="55"/>
      <c r="BO59" s="6"/>
      <c r="BP59" s="6"/>
      <c r="BQ59" s="6"/>
    </row>
    <row r="60" spans="1:79" ht="18" hidden="1" customHeight="1" x14ac:dyDescent="0.2">
      <c r="A60" s="90" t="s">
        <v>13</v>
      </c>
      <c r="B60" s="90"/>
      <c r="C60" s="91" t="s">
        <v>14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39" t="s">
        <v>10</v>
      </c>
      <c r="T60" s="39"/>
      <c r="U60" s="39"/>
      <c r="V60" s="39"/>
      <c r="W60" s="39"/>
      <c r="X60" s="39" t="s">
        <v>9</v>
      </c>
      <c r="Y60" s="39"/>
      <c r="Z60" s="39"/>
      <c r="AA60" s="39"/>
      <c r="AB60" s="39"/>
      <c r="AC60" s="76" t="s">
        <v>16</v>
      </c>
      <c r="AD60" s="102"/>
      <c r="AE60" s="102"/>
      <c r="AF60" s="102"/>
      <c r="AG60" s="102"/>
      <c r="AH60" s="102"/>
      <c r="AI60" s="39" t="s">
        <v>11</v>
      </c>
      <c r="AJ60" s="39"/>
      <c r="AK60" s="39"/>
      <c r="AL60" s="39"/>
      <c r="AM60" s="39"/>
      <c r="AN60" s="39" t="s">
        <v>12</v>
      </c>
      <c r="AO60" s="39"/>
      <c r="AP60" s="39"/>
      <c r="AQ60" s="39"/>
      <c r="AR60" s="39"/>
      <c r="AS60" s="76" t="s">
        <v>16</v>
      </c>
      <c r="AT60" s="102"/>
      <c r="AU60" s="102"/>
      <c r="AV60" s="102"/>
      <c r="AW60" s="102"/>
      <c r="AX60" s="102"/>
      <c r="AY60" s="103" t="s">
        <v>17</v>
      </c>
      <c r="AZ60" s="104"/>
      <c r="BA60" s="104"/>
      <c r="BB60" s="104"/>
      <c r="BC60" s="105"/>
      <c r="BD60" s="103" t="s">
        <v>17</v>
      </c>
      <c r="BE60" s="104"/>
      <c r="BF60" s="104"/>
      <c r="BG60" s="104"/>
      <c r="BH60" s="105"/>
      <c r="BI60" s="102" t="s">
        <v>16</v>
      </c>
      <c r="BJ60" s="102"/>
      <c r="BK60" s="102"/>
      <c r="BL60" s="102"/>
      <c r="BM60" s="102"/>
      <c r="BN60" s="102"/>
      <c r="BO60" s="7"/>
      <c r="BP60" s="7"/>
      <c r="BQ60" s="7"/>
      <c r="CA60" s="1" t="s">
        <v>21</v>
      </c>
    </row>
    <row r="61" spans="1:79" s="117" customFormat="1" ht="15" customHeight="1" x14ac:dyDescent="0.2">
      <c r="A61" s="113"/>
      <c r="B61" s="113"/>
      <c r="C61" s="121" t="s">
        <v>88</v>
      </c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>
        <f>S61+X61</f>
        <v>0</v>
      </c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>
        <f>AI61+AN61</f>
        <v>0</v>
      </c>
      <c r="AT61" s="107"/>
      <c r="AU61" s="107"/>
      <c r="AV61" s="107"/>
      <c r="AW61" s="107"/>
      <c r="AX61" s="107"/>
      <c r="AY61" s="107">
        <f>AI61-S61</f>
        <v>0</v>
      </c>
      <c r="AZ61" s="107"/>
      <c r="BA61" s="107"/>
      <c r="BB61" s="107"/>
      <c r="BC61" s="107"/>
      <c r="BD61" s="122">
        <f>AN61-X61</f>
        <v>0</v>
      </c>
      <c r="BE61" s="122"/>
      <c r="BF61" s="122"/>
      <c r="BG61" s="122"/>
      <c r="BH61" s="122"/>
      <c r="BI61" s="122">
        <f>AY61+BD61</f>
        <v>0</v>
      </c>
      <c r="BJ61" s="122"/>
      <c r="BK61" s="122"/>
      <c r="BL61" s="122"/>
      <c r="BM61" s="122"/>
      <c r="BN61" s="122"/>
      <c r="BO61" s="123"/>
      <c r="BP61" s="123"/>
      <c r="BQ61" s="123"/>
      <c r="CA61" s="117" t="s">
        <v>22</v>
      </c>
    </row>
    <row r="63" spans="1:79" ht="15.75" customHeight="1" x14ac:dyDescent="0.2">
      <c r="A63" s="40" t="s">
        <v>43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</row>
    <row r="64" spans="1:79" ht="15.75" customHeight="1" x14ac:dyDescent="0.2">
      <c r="A64" s="40" t="s">
        <v>62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</row>
    <row r="65" spans="1:79" ht="8.25" customHeight="1" x14ac:dyDescent="0.2"/>
    <row r="66" spans="1:79" ht="45" customHeight="1" x14ac:dyDescent="0.2">
      <c r="A66" s="50" t="s">
        <v>3</v>
      </c>
      <c r="B66" s="52"/>
      <c r="C66" s="50" t="s">
        <v>6</v>
      </c>
      <c r="D66" s="51"/>
      <c r="E66" s="51"/>
      <c r="F66" s="51"/>
      <c r="G66" s="51"/>
      <c r="H66" s="51"/>
      <c r="I66" s="52"/>
      <c r="J66" s="50" t="s">
        <v>5</v>
      </c>
      <c r="K66" s="51"/>
      <c r="L66" s="51"/>
      <c r="M66" s="51"/>
      <c r="N66" s="52"/>
      <c r="O66" s="50" t="s">
        <v>4</v>
      </c>
      <c r="P66" s="51"/>
      <c r="Q66" s="51"/>
      <c r="R66" s="51"/>
      <c r="S66" s="51"/>
      <c r="T66" s="51"/>
      <c r="U66" s="51"/>
      <c r="V66" s="51"/>
      <c r="W66" s="51"/>
      <c r="X66" s="52"/>
      <c r="Y66" s="53" t="s">
        <v>25</v>
      </c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 t="s">
        <v>45</v>
      </c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73" t="s">
        <v>0</v>
      </c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9"/>
      <c r="BS66" s="9"/>
      <c r="BT66" s="9"/>
      <c r="BU66" s="9"/>
      <c r="BV66" s="9"/>
      <c r="BW66" s="9"/>
      <c r="BX66" s="9"/>
      <c r="BY66" s="9"/>
      <c r="BZ66" s="8"/>
    </row>
    <row r="67" spans="1:79" ht="32.25" customHeight="1" x14ac:dyDescent="0.2">
      <c r="A67" s="99"/>
      <c r="B67" s="100"/>
      <c r="C67" s="99"/>
      <c r="D67" s="101"/>
      <c r="E67" s="101"/>
      <c r="F67" s="101"/>
      <c r="G67" s="101"/>
      <c r="H67" s="101"/>
      <c r="I67" s="100"/>
      <c r="J67" s="99"/>
      <c r="K67" s="101"/>
      <c r="L67" s="101"/>
      <c r="M67" s="101"/>
      <c r="N67" s="100"/>
      <c r="O67" s="99"/>
      <c r="P67" s="101"/>
      <c r="Q67" s="101"/>
      <c r="R67" s="101"/>
      <c r="S67" s="101"/>
      <c r="T67" s="101"/>
      <c r="U67" s="101"/>
      <c r="V67" s="101"/>
      <c r="W67" s="101"/>
      <c r="X67" s="100"/>
      <c r="Y67" s="41" t="s">
        <v>2</v>
      </c>
      <c r="Z67" s="54"/>
      <c r="AA67" s="54"/>
      <c r="AB67" s="54"/>
      <c r="AC67" s="55"/>
      <c r="AD67" s="41" t="s">
        <v>1</v>
      </c>
      <c r="AE67" s="54"/>
      <c r="AF67" s="54"/>
      <c r="AG67" s="54"/>
      <c r="AH67" s="55"/>
      <c r="AI67" s="53" t="s">
        <v>26</v>
      </c>
      <c r="AJ67" s="53"/>
      <c r="AK67" s="53"/>
      <c r="AL67" s="53"/>
      <c r="AM67" s="53"/>
      <c r="AN67" s="53" t="s">
        <v>2</v>
      </c>
      <c r="AO67" s="53"/>
      <c r="AP67" s="53"/>
      <c r="AQ67" s="53"/>
      <c r="AR67" s="53"/>
      <c r="AS67" s="53" t="s">
        <v>1</v>
      </c>
      <c r="AT67" s="53"/>
      <c r="AU67" s="53"/>
      <c r="AV67" s="53"/>
      <c r="AW67" s="53"/>
      <c r="AX67" s="53" t="s">
        <v>26</v>
      </c>
      <c r="AY67" s="53"/>
      <c r="AZ67" s="53"/>
      <c r="BA67" s="53"/>
      <c r="BB67" s="53"/>
      <c r="BC67" s="53" t="s">
        <v>2</v>
      </c>
      <c r="BD67" s="53"/>
      <c r="BE67" s="53"/>
      <c r="BF67" s="53"/>
      <c r="BG67" s="53"/>
      <c r="BH67" s="53" t="s">
        <v>1</v>
      </c>
      <c r="BI67" s="53"/>
      <c r="BJ67" s="53"/>
      <c r="BK67" s="53"/>
      <c r="BL67" s="53"/>
      <c r="BM67" s="53" t="s">
        <v>26</v>
      </c>
      <c r="BN67" s="53"/>
      <c r="BO67" s="53"/>
      <c r="BP67" s="53"/>
      <c r="BQ67" s="53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5.95" customHeight="1" x14ac:dyDescent="0.2">
      <c r="A68" s="53">
        <v>1</v>
      </c>
      <c r="B68" s="53"/>
      <c r="C68" s="53">
        <v>2</v>
      </c>
      <c r="D68" s="53"/>
      <c r="E68" s="53"/>
      <c r="F68" s="53"/>
      <c r="G68" s="53"/>
      <c r="H68" s="53"/>
      <c r="I68" s="53"/>
      <c r="J68" s="53">
        <v>3</v>
      </c>
      <c r="K68" s="53"/>
      <c r="L68" s="53"/>
      <c r="M68" s="53"/>
      <c r="N68" s="53"/>
      <c r="O68" s="53">
        <v>4</v>
      </c>
      <c r="P68" s="53"/>
      <c r="Q68" s="53"/>
      <c r="R68" s="53"/>
      <c r="S68" s="53"/>
      <c r="T68" s="53"/>
      <c r="U68" s="53"/>
      <c r="V68" s="53"/>
      <c r="W68" s="53"/>
      <c r="X68" s="53"/>
      <c r="Y68" s="53">
        <v>5</v>
      </c>
      <c r="Z68" s="53"/>
      <c r="AA68" s="53"/>
      <c r="AB68" s="53"/>
      <c r="AC68" s="53"/>
      <c r="AD68" s="53">
        <v>6</v>
      </c>
      <c r="AE68" s="53"/>
      <c r="AF68" s="53"/>
      <c r="AG68" s="53"/>
      <c r="AH68" s="53"/>
      <c r="AI68" s="53">
        <v>7</v>
      </c>
      <c r="AJ68" s="53"/>
      <c r="AK68" s="53"/>
      <c r="AL68" s="53"/>
      <c r="AM68" s="53"/>
      <c r="AN68" s="41">
        <v>8</v>
      </c>
      <c r="AO68" s="54"/>
      <c r="AP68" s="54"/>
      <c r="AQ68" s="54"/>
      <c r="AR68" s="55"/>
      <c r="AS68" s="41">
        <v>9</v>
      </c>
      <c r="AT68" s="54"/>
      <c r="AU68" s="54"/>
      <c r="AV68" s="54"/>
      <c r="AW68" s="55"/>
      <c r="AX68" s="41">
        <v>10</v>
      </c>
      <c r="AY68" s="54"/>
      <c r="AZ68" s="54"/>
      <c r="BA68" s="54"/>
      <c r="BB68" s="55"/>
      <c r="BC68" s="41">
        <v>11</v>
      </c>
      <c r="BD68" s="54"/>
      <c r="BE68" s="54"/>
      <c r="BF68" s="54"/>
      <c r="BG68" s="55"/>
      <c r="BH68" s="41">
        <v>12</v>
      </c>
      <c r="BI68" s="54"/>
      <c r="BJ68" s="54"/>
      <c r="BK68" s="54"/>
      <c r="BL68" s="55"/>
      <c r="BM68" s="41">
        <v>13</v>
      </c>
      <c r="BN68" s="54"/>
      <c r="BO68" s="54"/>
      <c r="BP68" s="54"/>
      <c r="BQ68" s="55"/>
      <c r="BR68" s="2"/>
      <c r="BS68" s="2"/>
      <c r="BT68" s="2"/>
      <c r="BU68" s="2"/>
      <c r="BV68" s="2"/>
      <c r="BW68" s="2"/>
      <c r="BX68" s="2"/>
      <c r="BY68" s="2"/>
      <c r="BZ68" s="8"/>
    </row>
    <row r="69" spans="1:79" ht="12.75" hidden="1" customHeight="1" x14ac:dyDescent="0.2">
      <c r="A69" s="90" t="s">
        <v>36</v>
      </c>
      <c r="B69" s="90"/>
      <c r="C69" s="64" t="s">
        <v>14</v>
      </c>
      <c r="D69" s="65"/>
      <c r="E69" s="65"/>
      <c r="F69" s="65"/>
      <c r="G69" s="65"/>
      <c r="H69" s="65"/>
      <c r="I69" s="66"/>
      <c r="J69" s="90" t="s">
        <v>15</v>
      </c>
      <c r="K69" s="90"/>
      <c r="L69" s="90"/>
      <c r="M69" s="90"/>
      <c r="N69" s="90"/>
      <c r="O69" s="91" t="s">
        <v>37</v>
      </c>
      <c r="P69" s="91"/>
      <c r="Q69" s="91"/>
      <c r="R69" s="91"/>
      <c r="S69" s="91"/>
      <c r="T69" s="91"/>
      <c r="U69" s="91"/>
      <c r="V69" s="91"/>
      <c r="W69" s="91"/>
      <c r="X69" s="64"/>
      <c r="Y69" s="39" t="s">
        <v>10</v>
      </c>
      <c r="Z69" s="39"/>
      <c r="AA69" s="39"/>
      <c r="AB69" s="39"/>
      <c r="AC69" s="39"/>
      <c r="AD69" s="39" t="s">
        <v>29</v>
      </c>
      <c r="AE69" s="39"/>
      <c r="AF69" s="39"/>
      <c r="AG69" s="39"/>
      <c r="AH69" s="39"/>
      <c r="AI69" s="39" t="s">
        <v>78</v>
      </c>
      <c r="AJ69" s="39"/>
      <c r="AK69" s="39"/>
      <c r="AL69" s="39"/>
      <c r="AM69" s="39"/>
      <c r="AN69" s="39" t="s">
        <v>30</v>
      </c>
      <c r="AO69" s="39"/>
      <c r="AP69" s="39"/>
      <c r="AQ69" s="39"/>
      <c r="AR69" s="39"/>
      <c r="AS69" s="39" t="s">
        <v>11</v>
      </c>
      <c r="AT69" s="39"/>
      <c r="AU69" s="39"/>
      <c r="AV69" s="39"/>
      <c r="AW69" s="39"/>
      <c r="AX69" s="39" t="s">
        <v>79</v>
      </c>
      <c r="AY69" s="39"/>
      <c r="AZ69" s="39"/>
      <c r="BA69" s="39"/>
      <c r="BB69" s="39"/>
      <c r="BC69" s="39" t="s">
        <v>32</v>
      </c>
      <c r="BD69" s="39"/>
      <c r="BE69" s="39"/>
      <c r="BF69" s="39"/>
      <c r="BG69" s="39"/>
      <c r="BH69" s="39" t="s">
        <v>32</v>
      </c>
      <c r="BI69" s="39"/>
      <c r="BJ69" s="39"/>
      <c r="BK69" s="39"/>
      <c r="BL69" s="39"/>
      <c r="BM69" s="79" t="s">
        <v>16</v>
      </c>
      <c r="BN69" s="79"/>
      <c r="BO69" s="79"/>
      <c r="BP69" s="79"/>
      <c r="BQ69" s="79"/>
      <c r="BR69" s="11"/>
      <c r="BS69" s="11"/>
      <c r="BT69" s="8"/>
      <c r="BU69" s="8"/>
      <c r="BV69" s="8"/>
      <c r="BW69" s="8"/>
      <c r="BX69" s="8"/>
      <c r="BY69" s="8"/>
      <c r="BZ69" s="8"/>
      <c r="CA69" s="1" t="s">
        <v>23</v>
      </c>
    </row>
    <row r="70" spans="1:79" s="117" customFormat="1" ht="15.75" x14ac:dyDescent="0.2">
      <c r="A70" s="113">
        <v>0</v>
      </c>
      <c r="B70" s="113"/>
      <c r="C70" s="124" t="s">
        <v>89</v>
      </c>
      <c r="D70" s="124"/>
      <c r="E70" s="124"/>
      <c r="F70" s="124"/>
      <c r="G70" s="124"/>
      <c r="H70" s="124"/>
      <c r="I70" s="124"/>
      <c r="J70" s="124" t="s">
        <v>90</v>
      </c>
      <c r="K70" s="124"/>
      <c r="L70" s="124"/>
      <c r="M70" s="124"/>
      <c r="N70" s="124"/>
      <c r="O70" s="124" t="s">
        <v>90</v>
      </c>
      <c r="P70" s="124"/>
      <c r="Q70" s="124"/>
      <c r="R70" s="124"/>
      <c r="S70" s="124"/>
      <c r="T70" s="124"/>
      <c r="U70" s="124"/>
      <c r="V70" s="124"/>
      <c r="W70" s="124"/>
      <c r="X70" s="124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25"/>
      <c r="BS70" s="125"/>
      <c r="BT70" s="125"/>
      <c r="BU70" s="125"/>
      <c r="BV70" s="125"/>
      <c r="BW70" s="125"/>
      <c r="BX70" s="125"/>
      <c r="BY70" s="125"/>
      <c r="BZ70" s="126"/>
      <c r="CA70" s="117" t="s">
        <v>24</v>
      </c>
    </row>
    <row r="71" spans="1:79" ht="25.5" customHeight="1" x14ac:dyDescent="0.2">
      <c r="A71" s="90">
        <v>0</v>
      </c>
      <c r="B71" s="90"/>
      <c r="C71" s="128" t="s">
        <v>91</v>
      </c>
      <c r="D71" s="111"/>
      <c r="E71" s="111"/>
      <c r="F71" s="111"/>
      <c r="G71" s="111"/>
      <c r="H71" s="111"/>
      <c r="I71" s="112"/>
      <c r="J71" s="129" t="s">
        <v>92</v>
      </c>
      <c r="K71" s="129"/>
      <c r="L71" s="129"/>
      <c r="M71" s="129"/>
      <c r="N71" s="129"/>
      <c r="O71" s="128" t="s">
        <v>93</v>
      </c>
      <c r="P71" s="111"/>
      <c r="Q71" s="111"/>
      <c r="R71" s="111"/>
      <c r="S71" s="111"/>
      <c r="T71" s="111"/>
      <c r="U71" s="111"/>
      <c r="V71" s="111"/>
      <c r="W71" s="111"/>
      <c r="X71" s="112"/>
      <c r="Y71" s="106">
        <v>52100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v>52100</v>
      </c>
      <c r="AJ71" s="106"/>
      <c r="AK71" s="106"/>
      <c r="AL71" s="106"/>
      <c r="AM71" s="106"/>
      <c r="AN71" s="106">
        <v>51814.51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106">
        <v>51814.51</v>
      </c>
      <c r="AY71" s="106"/>
      <c r="AZ71" s="106"/>
      <c r="BA71" s="106"/>
      <c r="BB71" s="106"/>
      <c r="BC71" s="106">
        <f>AN71-Y71</f>
        <v>-285.48999999999796</v>
      </c>
      <c r="BD71" s="106"/>
      <c r="BE71" s="106"/>
      <c r="BF71" s="106"/>
      <c r="BG71" s="106"/>
      <c r="BH71" s="106">
        <f>AS71-AD71</f>
        <v>0</v>
      </c>
      <c r="BI71" s="106"/>
      <c r="BJ71" s="106"/>
      <c r="BK71" s="106"/>
      <c r="BL71" s="106"/>
      <c r="BM71" s="106">
        <v>-285.48999999999796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17" customFormat="1" ht="15.75" x14ac:dyDescent="0.2">
      <c r="A72" s="113">
        <v>0</v>
      </c>
      <c r="B72" s="113"/>
      <c r="C72" s="127" t="s">
        <v>94</v>
      </c>
      <c r="D72" s="115"/>
      <c r="E72" s="115"/>
      <c r="F72" s="115"/>
      <c r="G72" s="115"/>
      <c r="H72" s="115"/>
      <c r="I72" s="116"/>
      <c r="J72" s="124" t="s">
        <v>90</v>
      </c>
      <c r="K72" s="124"/>
      <c r="L72" s="124"/>
      <c r="M72" s="124"/>
      <c r="N72" s="124"/>
      <c r="O72" s="127" t="s">
        <v>90</v>
      </c>
      <c r="P72" s="115"/>
      <c r="Q72" s="115"/>
      <c r="R72" s="115"/>
      <c r="S72" s="115"/>
      <c r="T72" s="115"/>
      <c r="U72" s="115"/>
      <c r="V72" s="115"/>
      <c r="W72" s="115"/>
      <c r="X72" s="116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25"/>
      <c r="BS72" s="125"/>
      <c r="BT72" s="125"/>
      <c r="BU72" s="125"/>
      <c r="BV72" s="125"/>
      <c r="BW72" s="125"/>
      <c r="BX72" s="125"/>
      <c r="BY72" s="125"/>
      <c r="BZ72" s="126"/>
    </row>
    <row r="73" spans="1:79" ht="38.25" customHeight="1" x14ac:dyDescent="0.2">
      <c r="A73" s="90">
        <v>0</v>
      </c>
      <c r="B73" s="90"/>
      <c r="C73" s="128" t="s">
        <v>95</v>
      </c>
      <c r="D73" s="111"/>
      <c r="E73" s="111"/>
      <c r="F73" s="111"/>
      <c r="G73" s="111"/>
      <c r="H73" s="111"/>
      <c r="I73" s="112"/>
      <c r="J73" s="129" t="s">
        <v>96</v>
      </c>
      <c r="K73" s="129"/>
      <c r="L73" s="129"/>
      <c r="M73" s="129"/>
      <c r="N73" s="129"/>
      <c r="O73" s="128" t="s">
        <v>97</v>
      </c>
      <c r="P73" s="111"/>
      <c r="Q73" s="111"/>
      <c r="R73" s="111"/>
      <c r="S73" s="111"/>
      <c r="T73" s="111"/>
      <c r="U73" s="111"/>
      <c r="V73" s="111"/>
      <c r="W73" s="111"/>
      <c r="X73" s="112"/>
      <c r="Y73" s="106">
        <v>58</v>
      </c>
      <c r="Z73" s="106"/>
      <c r="AA73" s="106"/>
      <c r="AB73" s="106"/>
      <c r="AC73" s="106"/>
      <c r="AD73" s="106">
        <v>0</v>
      </c>
      <c r="AE73" s="106"/>
      <c r="AF73" s="106"/>
      <c r="AG73" s="106"/>
      <c r="AH73" s="106"/>
      <c r="AI73" s="106">
        <v>58</v>
      </c>
      <c r="AJ73" s="106"/>
      <c r="AK73" s="106"/>
      <c r="AL73" s="106"/>
      <c r="AM73" s="106"/>
      <c r="AN73" s="106">
        <v>31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106">
        <v>31</v>
      </c>
      <c r="AY73" s="106"/>
      <c r="AZ73" s="106"/>
      <c r="BA73" s="106"/>
      <c r="BB73" s="106"/>
      <c r="BC73" s="106">
        <f>AN73-Y73</f>
        <v>-27</v>
      </c>
      <c r="BD73" s="106"/>
      <c r="BE73" s="106"/>
      <c r="BF73" s="106"/>
      <c r="BG73" s="106"/>
      <c r="BH73" s="106">
        <f>AS73-AD73</f>
        <v>0</v>
      </c>
      <c r="BI73" s="106"/>
      <c r="BJ73" s="106"/>
      <c r="BK73" s="106"/>
      <c r="BL73" s="106"/>
      <c r="BM73" s="106">
        <v>-27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51" customHeight="1" x14ac:dyDescent="0.2">
      <c r="A74" s="90">
        <v>0</v>
      </c>
      <c r="B74" s="90"/>
      <c r="C74" s="128" t="s">
        <v>98</v>
      </c>
      <c r="D74" s="111"/>
      <c r="E74" s="111"/>
      <c r="F74" s="111"/>
      <c r="G74" s="111"/>
      <c r="H74" s="111"/>
      <c r="I74" s="112"/>
      <c r="J74" s="129" t="s">
        <v>96</v>
      </c>
      <c r="K74" s="129"/>
      <c r="L74" s="129"/>
      <c r="M74" s="129"/>
      <c r="N74" s="129"/>
      <c r="O74" s="128" t="s">
        <v>97</v>
      </c>
      <c r="P74" s="111"/>
      <c r="Q74" s="111"/>
      <c r="R74" s="111"/>
      <c r="S74" s="111"/>
      <c r="T74" s="111"/>
      <c r="U74" s="111"/>
      <c r="V74" s="111"/>
      <c r="W74" s="111"/>
      <c r="X74" s="112"/>
      <c r="Y74" s="106">
        <v>5</v>
      </c>
      <c r="Z74" s="106"/>
      <c r="AA74" s="106"/>
      <c r="AB74" s="106"/>
      <c r="AC74" s="106"/>
      <c r="AD74" s="106">
        <v>0</v>
      </c>
      <c r="AE74" s="106"/>
      <c r="AF74" s="106"/>
      <c r="AG74" s="106"/>
      <c r="AH74" s="106"/>
      <c r="AI74" s="106">
        <v>5</v>
      </c>
      <c r="AJ74" s="106"/>
      <c r="AK74" s="106"/>
      <c r="AL74" s="106"/>
      <c r="AM74" s="106"/>
      <c r="AN74" s="106">
        <v>3</v>
      </c>
      <c r="AO74" s="106"/>
      <c r="AP74" s="106"/>
      <c r="AQ74" s="106"/>
      <c r="AR74" s="106"/>
      <c r="AS74" s="106">
        <v>0</v>
      </c>
      <c r="AT74" s="106"/>
      <c r="AU74" s="106"/>
      <c r="AV74" s="106"/>
      <c r="AW74" s="106"/>
      <c r="AX74" s="106">
        <v>3</v>
      </c>
      <c r="AY74" s="106"/>
      <c r="AZ74" s="106"/>
      <c r="BA74" s="106"/>
      <c r="BB74" s="106"/>
      <c r="BC74" s="106">
        <f>AN74-Y74</f>
        <v>-2</v>
      </c>
      <c r="BD74" s="106"/>
      <c r="BE74" s="106"/>
      <c r="BF74" s="106"/>
      <c r="BG74" s="106"/>
      <c r="BH74" s="106">
        <f>AS74-AD74</f>
        <v>0</v>
      </c>
      <c r="BI74" s="106"/>
      <c r="BJ74" s="106"/>
      <c r="BK74" s="106"/>
      <c r="BL74" s="106"/>
      <c r="BM74" s="106">
        <v>-2</v>
      </c>
      <c r="BN74" s="106"/>
      <c r="BO74" s="106"/>
      <c r="BP74" s="106"/>
      <c r="BQ74" s="106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117" customFormat="1" ht="15.75" x14ac:dyDescent="0.2">
      <c r="A75" s="113">
        <v>0</v>
      </c>
      <c r="B75" s="113"/>
      <c r="C75" s="127" t="s">
        <v>99</v>
      </c>
      <c r="D75" s="115"/>
      <c r="E75" s="115"/>
      <c r="F75" s="115"/>
      <c r="G75" s="115"/>
      <c r="H75" s="115"/>
      <c r="I75" s="116"/>
      <c r="J75" s="124" t="s">
        <v>90</v>
      </c>
      <c r="K75" s="124"/>
      <c r="L75" s="124"/>
      <c r="M75" s="124"/>
      <c r="N75" s="124"/>
      <c r="O75" s="127" t="s">
        <v>90</v>
      </c>
      <c r="P75" s="115"/>
      <c r="Q75" s="115"/>
      <c r="R75" s="115"/>
      <c r="S75" s="115"/>
      <c r="T75" s="115"/>
      <c r="U75" s="115"/>
      <c r="V75" s="115"/>
      <c r="W75" s="115"/>
      <c r="X75" s="116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25"/>
      <c r="BS75" s="125"/>
      <c r="BT75" s="125"/>
      <c r="BU75" s="125"/>
      <c r="BV75" s="125"/>
      <c r="BW75" s="125"/>
      <c r="BX75" s="125"/>
      <c r="BY75" s="125"/>
      <c r="BZ75" s="126"/>
    </row>
    <row r="76" spans="1:79" ht="51" customHeight="1" x14ac:dyDescent="0.2">
      <c r="A76" s="90">
        <v>0</v>
      </c>
      <c r="B76" s="90"/>
      <c r="C76" s="128" t="s">
        <v>100</v>
      </c>
      <c r="D76" s="111"/>
      <c r="E76" s="111"/>
      <c r="F76" s="111"/>
      <c r="G76" s="111"/>
      <c r="H76" s="111"/>
      <c r="I76" s="112"/>
      <c r="J76" s="129" t="s">
        <v>101</v>
      </c>
      <c r="K76" s="129"/>
      <c r="L76" s="129"/>
      <c r="M76" s="129"/>
      <c r="N76" s="129"/>
      <c r="O76" s="128" t="s">
        <v>102</v>
      </c>
      <c r="P76" s="111"/>
      <c r="Q76" s="111"/>
      <c r="R76" s="111"/>
      <c r="S76" s="111"/>
      <c r="T76" s="111"/>
      <c r="U76" s="111"/>
      <c r="V76" s="111"/>
      <c r="W76" s="111"/>
      <c r="X76" s="112"/>
      <c r="Y76" s="106">
        <v>725.86</v>
      </c>
      <c r="Z76" s="106"/>
      <c r="AA76" s="106"/>
      <c r="AB76" s="106"/>
      <c r="AC76" s="106"/>
      <c r="AD76" s="106">
        <v>0</v>
      </c>
      <c r="AE76" s="106"/>
      <c r="AF76" s="106"/>
      <c r="AG76" s="106"/>
      <c r="AH76" s="106"/>
      <c r="AI76" s="106">
        <v>725.86</v>
      </c>
      <c r="AJ76" s="106"/>
      <c r="AK76" s="106"/>
      <c r="AL76" s="106"/>
      <c r="AM76" s="106"/>
      <c r="AN76" s="106">
        <v>1425.91</v>
      </c>
      <c r="AO76" s="106"/>
      <c r="AP76" s="106"/>
      <c r="AQ76" s="106"/>
      <c r="AR76" s="106"/>
      <c r="AS76" s="106">
        <v>0</v>
      </c>
      <c r="AT76" s="106"/>
      <c r="AU76" s="106"/>
      <c r="AV76" s="106"/>
      <c r="AW76" s="106"/>
      <c r="AX76" s="106">
        <v>1425.91</v>
      </c>
      <c r="AY76" s="106"/>
      <c r="AZ76" s="106"/>
      <c r="BA76" s="106"/>
      <c r="BB76" s="106"/>
      <c r="BC76" s="106">
        <f>AN76-Y76</f>
        <v>700.05000000000007</v>
      </c>
      <c r="BD76" s="106"/>
      <c r="BE76" s="106"/>
      <c r="BF76" s="106"/>
      <c r="BG76" s="106"/>
      <c r="BH76" s="106">
        <f>AS76-AD76</f>
        <v>0</v>
      </c>
      <c r="BI76" s="106"/>
      <c r="BJ76" s="106"/>
      <c r="BK76" s="106"/>
      <c r="BL76" s="106"/>
      <c r="BM76" s="106">
        <v>700.05000000000007</v>
      </c>
      <c r="BN76" s="106"/>
      <c r="BO76" s="106"/>
      <c r="BP76" s="106"/>
      <c r="BQ76" s="106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51" customHeight="1" x14ac:dyDescent="0.2">
      <c r="A77" s="90">
        <v>0</v>
      </c>
      <c r="B77" s="90"/>
      <c r="C77" s="128" t="s">
        <v>103</v>
      </c>
      <c r="D77" s="111"/>
      <c r="E77" s="111"/>
      <c r="F77" s="111"/>
      <c r="G77" s="111"/>
      <c r="H77" s="111"/>
      <c r="I77" s="112"/>
      <c r="J77" s="129" t="s">
        <v>101</v>
      </c>
      <c r="K77" s="129"/>
      <c r="L77" s="129"/>
      <c r="M77" s="129"/>
      <c r="N77" s="129"/>
      <c r="O77" s="128" t="s">
        <v>102</v>
      </c>
      <c r="P77" s="111"/>
      <c r="Q77" s="111"/>
      <c r="R77" s="111"/>
      <c r="S77" s="111"/>
      <c r="T77" s="111"/>
      <c r="U77" s="111"/>
      <c r="V77" s="111"/>
      <c r="W77" s="111"/>
      <c r="X77" s="112"/>
      <c r="Y77" s="106">
        <v>2000</v>
      </c>
      <c r="Z77" s="106"/>
      <c r="AA77" s="106"/>
      <c r="AB77" s="106"/>
      <c r="AC77" s="106"/>
      <c r="AD77" s="106">
        <v>0</v>
      </c>
      <c r="AE77" s="106"/>
      <c r="AF77" s="106"/>
      <c r="AG77" s="106"/>
      <c r="AH77" s="106"/>
      <c r="AI77" s="106">
        <v>2000</v>
      </c>
      <c r="AJ77" s="106"/>
      <c r="AK77" s="106"/>
      <c r="AL77" s="106"/>
      <c r="AM77" s="106"/>
      <c r="AN77" s="106">
        <v>2537.0500000000002</v>
      </c>
      <c r="AO77" s="106"/>
      <c r="AP77" s="106"/>
      <c r="AQ77" s="106"/>
      <c r="AR77" s="106"/>
      <c r="AS77" s="106">
        <v>0</v>
      </c>
      <c r="AT77" s="106"/>
      <c r="AU77" s="106"/>
      <c r="AV77" s="106"/>
      <c r="AW77" s="106"/>
      <c r="AX77" s="106">
        <v>2537.0500000000002</v>
      </c>
      <c r="AY77" s="106"/>
      <c r="AZ77" s="106"/>
      <c r="BA77" s="106"/>
      <c r="BB77" s="106"/>
      <c r="BC77" s="106">
        <f>AN77-Y77</f>
        <v>537.05000000000018</v>
      </c>
      <c r="BD77" s="106"/>
      <c r="BE77" s="106"/>
      <c r="BF77" s="106"/>
      <c r="BG77" s="106"/>
      <c r="BH77" s="106">
        <f>AS77-AD77</f>
        <v>0</v>
      </c>
      <c r="BI77" s="106"/>
      <c r="BJ77" s="106"/>
      <c r="BK77" s="106"/>
      <c r="BL77" s="106"/>
      <c r="BM77" s="106">
        <v>537.05000000000018</v>
      </c>
      <c r="BN77" s="106"/>
      <c r="BO77" s="106"/>
      <c r="BP77" s="106"/>
      <c r="BQ77" s="106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s="117" customFormat="1" ht="15.75" x14ac:dyDescent="0.2">
      <c r="A78" s="113">
        <v>0</v>
      </c>
      <c r="B78" s="113"/>
      <c r="C78" s="127" t="s">
        <v>104</v>
      </c>
      <c r="D78" s="115"/>
      <c r="E78" s="115"/>
      <c r="F78" s="115"/>
      <c r="G78" s="115"/>
      <c r="H78" s="115"/>
      <c r="I78" s="116"/>
      <c r="J78" s="124" t="s">
        <v>90</v>
      </c>
      <c r="K78" s="124"/>
      <c r="L78" s="124"/>
      <c r="M78" s="124"/>
      <c r="N78" s="124"/>
      <c r="O78" s="127" t="s">
        <v>90</v>
      </c>
      <c r="P78" s="115"/>
      <c r="Q78" s="115"/>
      <c r="R78" s="115"/>
      <c r="S78" s="115"/>
      <c r="T78" s="115"/>
      <c r="U78" s="115"/>
      <c r="V78" s="115"/>
      <c r="W78" s="115"/>
      <c r="X78" s="116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25"/>
      <c r="BS78" s="125"/>
      <c r="BT78" s="125"/>
      <c r="BU78" s="125"/>
      <c r="BV78" s="125"/>
      <c r="BW78" s="125"/>
      <c r="BX78" s="125"/>
      <c r="BY78" s="125"/>
      <c r="BZ78" s="126"/>
    </row>
    <row r="79" spans="1:79" ht="38.25" customHeight="1" x14ac:dyDescent="0.2">
      <c r="A79" s="90">
        <v>0</v>
      </c>
      <c r="B79" s="90"/>
      <c r="C79" s="128" t="s">
        <v>105</v>
      </c>
      <c r="D79" s="111"/>
      <c r="E79" s="111"/>
      <c r="F79" s="111"/>
      <c r="G79" s="111"/>
      <c r="H79" s="111"/>
      <c r="I79" s="112"/>
      <c r="J79" s="129" t="s">
        <v>106</v>
      </c>
      <c r="K79" s="129"/>
      <c r="L79" s="129"/>
      <c r="M79" s="129"/>
      <c r="N79" s="129"/>
      <c r="O79" s="128" t="s">
        <v>102</v>
      </c>
      <c r="P79" s="111"/>
      <c r="Q79" s="111"/>
      <c r="R79" s="111"/>
      <c r="S79" s="111"/>
      <c r="T79" s="111"/>
      <c r="U79" s="111"/>
      <c r="V79" s="111"/>
      <c r="W79" s="111"/>
      <c r="X79" s="112"/>
      <c r="Y79" s="106">
        <v>100</v>
      </c>
      <c r="Z79" s="106"/>
      <c r="AA79" s="106"/>
      <c r="AB79" s="106"/>
      <c r="AC79" s="106"/>
      <c r="AD79" s="106">
        <v>0</v>
      </c>
      <c r="AE79" s="106"/>
      <c r="AF79" s="106"/>
      <c r="AG79" s="106"/>
      <c r="AH79" s="106"/>
      <c r="AI79" s="106">
        <v>100</v>
      </c>
      <c r="AJ79" s="106"/>
      <c r="AK79" s="106"/>
      <c r="AL79" s="106"/>
      <c r="AM79" s="106"/>
      <c r="AN79" s="106">
        <v>100</v>
      </c>
      <c r="AO79" s="106"/>
      <c r="AP79" s="106"/>
      <c r="AQ79" s="106"/>
      <c r="AR79" s="106"/>
      <c r="AS79" s="106">
        <v>0</v>
      </c>
      <c r="AT79" s="106"/>
      <c r="AU79" s="106"/>
      <c r="AV79" s="106"/>
      <c r="AW79" s="106"/>
      <c r="AX79" s="106">
        <v>100</v>
      </c>
      <c r="AY79" s="106"/>
      <c r="AZ79" s="106"/>
      <c r="BA79" s="106"/>
      <c r="BB79" s="106"/>
      <c r="BC79" s="106">
        <f>AN79-Y79</f>
        <v>0</v>
      </c>
      <c r="BD79" s="106"/>
      <c r="BE79" s="106"/>
      <c r="BF79" s="106"/>
      <c r="BG79" s="106"/>
      <c r="BH79" s="106">
        <f>AS79-AD79</f>
        <v>0</v>
      </c>
      <c r="BI79" s="106"/>
      <c r="BJ79" s="106"/>
      <c r="BK79" s="106"/>
      <c r="BL79" s="106"/>
      <c r="BM79" s="106">
        <v>0</v>
      </c>
      <c r="BN79" s="106"/>
      <c r="BO79" s="106"/>
      <c r="BP79" s="106"/>
      <c r="BQ79" s="106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51" customHeight="1" x14ac:dyDescent="0.2">
      <c r="A80" s="90">
        <v>0</v>
      </c>
      <c r="B80" s="90"/>
      <c r="C80" s="128" t="s">
        <v>107</v>
      </c>
      <c r="D80" s="111"/>
      <c r="E80" s="111"/>
      <c r="F80" s="111"/>
      <c r="G80" s="111"/>
      <c r="H80" s="111"/>
      <c r="I80" s="112"/>
      <c r="J80" s="129" t="s">
        <v>106</v>
      </c>
      <c r="K80" s="129"/>
      <c r="L80" s="129"/>
      <c r="M80" s="129"/>
      <c r="N80" s="129"/>
      <c r="O80" s="128" t="s">
        <v>102</v>
      </c>
      <c r="P80" s="111"/>
      <c r="Q80" s="111"/>
      <c r="R80" s="111"/>
      <c r="S80" s="111"/>
      <c r="T80" s="111"/>
      <c r="U80" s="111"/>
      <c r="V80" s="111"/>
      <c r="W80" s="111"/>
      <c r="X80" s="112"/>
      <c r="Y80" s="106">
        <v>100</v>
      </c>
      <c r="Z80" s="106"/>
      <c r="AA80" s="106"/>
      <c r="AB80" s="106"/>
      <c r="AC80" s="106"/>
      <c r="AD80" s="106">
        <v>0</v>
      </c>
      <c r="AE80" s="106"/>
      <c r="AF80" s="106"/>
      <c r="AG80" s="106"/>
      <c r="AH80" s="106"/>
      <c r="AI80" s="106">
        <v>100</v>
      </c>
      <c r="AJ80" s="106"/>
      <c r="AK80" s="106"/>
      <c r="AL80" s="106"/>
      <c r="AM80" s="106"/>
      <c r="AN80" s="106">
        <v>100</v>
      </c>
      <c r="AO80" s="106"/>
      <c r="AP80" s="106"/>
      <c r="AQ80" s="106"/>
      <c r="AR80" s="106"/>
      <c r="AS80" s="106">
        <v>0</v>
      </c>
      <c r="AT80" s="106"/>
      <c r="AU80" s="106"/>
      <c r="AV80" s="106"/>
      <c r="AW80" s="106"/>
      <c r="AX80" s="106">
        <v>100</v>
      </c>
      <c r="AY80" s="106"/>
      <c r="AZ80" s="106"/>
      <c r="BA80" s="106"/>
      <c r="BB80" s="106"/>
      <c r="BC80" s="106">
        <f>AN80-Y80</f>
        <v>0</v>
      </c>
      <c r="BD80" s="106"/>
      <c r="BE80" s="106"/>
      <c r="BF80" s="106"/>
      <c r="BG80" s="106"/>
      <c r="BH80" s="106">
        <f>AS80-AD80</f>
        <v>0</v>
      </c>
      <c r="BI80" s="106"/>
      <c r="BJ80" s="106"/>
      <c r="BK80" s="106"/>
      <c r="BL80" s="106"/>
      <c r="BM80" s="106">
        <v>0</v>
      </c>
      <c r="BN80" s="106"/>
      <c r="BO80" s="106"/>
      <c r="BP80" s="106"/>
      <c r="BQ80" s="106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15.75" x14ac:dyDescent="0.2">
      <c r="A81" s="30"/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15.75" customHeight="1" x14ac:dyDescent="0.2">
      <c r="A82" s="40" t="s">
        <v>63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</row>
    <row r="83" spans="1:79" ht="9" customHeight="1" x14ac:dyDescent="0.2">
      <c r="A83" s="30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45" customHeight="1" x14ac:dyDescent="0.2">
      <c r="A84" s="50" t="s">
        <v>3</v>
      </c>
      <c r="B84" s="52"/>
      <c r="C84" s="50" t="s">
        <v>6</v>
      </c>
      <c r="D84" s="51"/>
      <c r="E84" s="51"/>
      <c r="F84" s="51"/>
      <c r="G84" s="51"/>
      <c r="H84" s="51"/>
      <c r="I84" s="52"/>
      <c r="J84" s="50" t="s">
        <v>5</v>
      </c>
      <c r="K84" s="51"/>
      <c r="L84" s="51"/>
      <c r="M84" s="51"/>
      <c r="N84" s="52"/>
      <c r="O84" s="41" t="s">
        <v>64</v>
      </c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3"/>
      <c r="BR84" s="9"/>
      <c r="BS84" s="9"/>
      <c r="BT84" s="9"/>
      <c r="BU84" s="9"/>
      <c r="BV84" s="9"/>
      <c r="BW84" s="9"/>
      <c r="BX84" s="9"/>
      <c r="BY84" s="9"/>
      <c r="BZ84" s="8"/>
    </row>
    <row r="85" spans="1:79" s="37" customFormat="1" ht="15.95" customHeight="1" x14ac:dyDescent="0.2">
      <c r="A85" s="89">
        <v>1</v>
      </c>
      <c r="B85" s="89"/>
      <c r="C85" s="89">
        <v>2</v>
      </c>
      <c r="D85" s="89"/>
      <c r="E85" s="89"/>
      <c r="F85" s="89"/>
      <c r="G85" s="89"/>
      <c r="H85" s="89"/>
      <c r="I85" s="89"/>
      <c r="J85" s="89">
        <v>3</v>
      </c>
      <c r="K85" s="89"/>
      <c r="L85" s="89"/>
      <c r="M85" s="89"/>
      <c r="N85" s="89"/>
      <c r="O85" s="44">
        <v>4</v>
      </c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6"/>
      <c r="BR85" s="35"/>
      <c r="BS85" s="35"/>
      <c r="BT85" s="35"/>
      <c r="BU85" s="35"/>
      <c r="BV85" s="35"/>
      <c r="BW85" s="35"/>
      <c r="BX85" s="35"/>
      <c r="BY85" s="35"/>
      <c r="BZ85" s="36"/>
    </row>
    <row r="86" spans="1:79" s="37" customFormat="1" ht="12.75" hidden="1" customHeight="1" x14ac:dyDescent="0.2">
      <c r="A86" s="49" t="s">
        <v>36</v>
      </c>
      <c r="B86" s="49"/>
      <c r="C86" s="86" t="s">
        <v>14</v>
      </c>
      <c r="D86" s="87"/>
      <c r="E86" s="87"/>
      <c r="F86" s="87"/>
      <c r="G86" s="87"/>
      <c r="H86" s="87"/>
      <c r="I86" s="88"/>
      <c r="J86" s="49" t="s">
        <v>15</v>
      </c>
      <c r="K86" s="49"/>
      <c r="L86" s="49"/>
      <c r="M86" s="49"/>
      <c r="N86" s="49"/>
      <c r="O86" s="81" t="s">
        <v>72</v>
      </c>
      <c r="P86" s="82"/>
      <c r="Q86" s="82"/>
      <c r="R86" s="82"/>
      <c r="S86" s="82"/>
      <c r="T86" s="82"/>
      <c r="U86" s="82"/>
      <c r="V86" s="82"/>
      <c r="W86" s="82"/>
      <c r="X86" s="82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4"/>
      <c r="BR86" s="38"/>
      <c r="BS86" s="38"/>
      <c r="BT86" s="36"/>
      <c r="BU86" s="36"/>
      <c r="BV86" s="36"/>
      <c r="BW86" s="36"/>
      <c r="BX86" s="36"/>
      <c r="BY86" s="36"/>
      <c r="BZ86" s="36"/>
      <c r="CA86" s="37" t="s">
        <v>71</v>
      </c>
    </row>
    <row r="87" spans="1:79" s="136" customFormat="1" ht="15.75" x14ac:dyDescent="0.2">
      <c r="A87" s="76">
        <v>0</v>
      </c>
      <c r="B87" s="76"/>
      <c r="C87" s="76" t="s">
        <v>89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130"/>
      <c r="P87" s="131"/>
      <c r="Q87" s="131"/>
      <c r="R87" s="131"/>
      <c r="S87" s="131"/>
      <c r="T87" s="131"/>
      <c r="U87" s="131"/>
      <c r="V87" s="131"/>
      <c r="W87" s="131"/>
      <c r="X87" s="131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3"/>
      <c r="BR87" s="134"/>
      <c r="BS87" s="134"/>
      <c r="BT87" s="134"/>
      <c r="BU87" s="134"/>
      <c r="BV87" s="134"/>
      <c r="BW87" s="134"/>
      <c r="BX87" s="134"/>
      <c r="BY87" s="134"/>
      <c r="BZ87" s="135"/>
      <c r="CA87" s="136" t="s">
        <v>66</v>
      </c>
    </row>
    <row r="88" spans="1:79" s="136" customFormat="1" ht="15.75" x14ac:dyDescent="0.2">
      <c r="A88" s="76">
        <v>0</v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130"/>
      <c r="P88" s="131"/>
      <c r="Q88" s="131"/>
      <c r="R88" s="131"/>
      <c r="S88" s="131"/>
      <c r="T88" s="131"/>
      <c r="U88" s="131"/>
      <c r="V88" s="131"/>
      <c r="W88" s="131"/>
      <c r="X88" s="131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3"/>
      <c r="BR88" s="134"/>
      <c r="BS88" s="134"/>
      <c r="BT88" s="134"/>
      <c r="BU88" s="134"/>
      <c r="BV88" s="134"/>
      <c r="BW88" s="134"/>
      <c r="BX88" s="134"/>
      <c r="BY88" s="134"/>
      <c r="BZ88" s="135"/>
    </row>
    <row r="89" spans="1:79" s="37" customFormat="1" ht="25.5" customHeight="1" x14ac:dyDescent="0.2">
      <c r="A89" s="49">
        <v>0</v>
      </c>
      <c r="B89" s="49"/>
      <c r="C89" s="81" t="s">
        <v>91</v>
      </c>
      <c r="D89" s="111"/>
      <c r="E89" s="111"/>
      <c r="F89" s="111"/>
      <c r="G89" s="111"/>
      <c r="H89" s="111"/>
      <c r="I89" s="112"/>
      <c r="J89" s="49" t="s">
        <v>92</v>
      </c>
      <c r="K89" s="49"/>
      <c r="L89" s="49"/>
      <c r="M89" s="49"/>
      <c r="N89" s="49"/>
      <c r="O89" s="47" t="s">
        <v>108</v>
      </c>
      <c r="P89" s="48"/>
      <c r="Q89" s="48"/>
      <c r="R89" s="48"/>
      <c r="S89" s="48"/>
      <c r="T89" s="48"/>
      <c r="U89" s="48"/>
      <c r="V89" s="48"/>
      <c r="W89" s="48"/>
      <c r="X89" s="48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8"/>
      <c r="BR89" s="35"/>
      <c r="BS89" s="35"/>
      <c r="BT89" s="35"/>
      <c r="BU89" s="35"/>
      <c r="BV89" s="35"/>
      <c r="BW89" s="35"/>
      <c r="BX89" s="35"/>
      <c r="BY89" s="35"/>
      <c r="BZ89" s="36"/>
    </row>
    <row r="90" spans="1:79" s="136" customFormat="1" ht="15.75" x14ac:dyDescent="0.2">
      <c r="A90" s="76">
        <v>0</v>
      </c>
      <c r="B90" s="76"/>
      <c r="C90" s="114" t="s">
        <v>94</v>
      </c>
      <c r="D90" s="115"/>
      <c r="E90" s="115"/>
      <c r="F90" s="115"/>
      <c r="G90" s="115"/>
      <c r="H90" s="115"/>
      <c r="I90" s="116"/>
      <c r="J90" s="76"/>
      <c r="K90" s="76"/>
      <c r="L90" s="76"/>
      <c r="M90" s="76"/>
      <c r="N90" s="76"/>
      <c r="O90" s="130"/>
      <c r="P90" s="131"/>
      <c r="Q90" s="131"/>
      <c r="R90" s="131"/>
      <c r="S90" s="131"/>
      <c r="T90" s="131"/>
      <c r="U90" s="131"/>
      <c r="V90" s="131"/>
      <c r="W90" s="131"/>
      <c r="X90" s="131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3"/>
      <c r="BR90" s="134"/>
      <c r="BS90" s="134"/>
      <c r="BT90" s="134"/>
      <c r="BU90" s="134"/>
      <c r="BV90" s="134"/>
      <c r="BW90" s="134"/>
      <c r="BX90" s="134"/>
      <c r="BY90" s="134"/>
      <c r="BZ90" s="135"/>
    </row>
    <row r="91" spans="1:79" s="136" customFormat="1" ht="15.75" x14ac:dyDescent="0.2">
      <c r="A91" s="76">
        <v>0</v>
      </c>
      <c r="B91" s="76"/>
      <c r="C91" s="114"/>
      <c r="D91" s="115"/>
      <c r="E91" s="115"/>
      <c r="F91" s="115"/>
      <c r="G91" s="115"/>
      <c r="H91" s="115"/>
      <c r="I91" s="116"/>
      <c r="J91" s="76"/>
      <c r="K91" s="76"/>
      <c r="L91" s="76"/>
      <c r="M91" s="76"/>
      <c r="N91" s="76"/>
      <c r="O91" s="130"/>
      <c r="P91" s="131"/>
      <c r="Q91" s="131"/>
      <c r="R91" s="131"/>
      <c r="S91" s="131"/>
      <c r="T91" s="131"/>
      <c r="U91" s="131"/>
      <c r="V91" s="131"/>
      <c r="W91" s="131"/>
      <c r="X91" s="131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3"/>
      <c r="BR91" s="134"/>
      <c r="BS91" s="134"/>
      <c r="BT91" s="134"/>
      <c r="BU91" s="134"/>
      <c r="BV91" s="134"/>
      <c r="BW91" s="134"/>
      <c r="BX91" s="134"/>
      <c r="BY91" s="134"/>
      <c r="BZ91" s="135"/>
    </row>
    <row r="92" spans="1:79" s="37" customFormat="1" ht="38.25" customHeight="1" x14ac:dyDescent="0.2">
      <c r="A92" s="49">
        <v>0</v>
      </c>
      <c r="B92" s="49"/>
      <c r="C92" s="81" t="s">
        <v>95</v>
      </c>
      <c r="D92" s="111"/>
      <c r="E92" s="111"/>
      <c r="F92" s="111"/>
      <c r="G92" s="111"/>
      <c r="H92" s="111"/>
      <c r="I92" s="112"/>
      <c r="J92" s="49" t="s">
        <v>96</v>
      </c>
      <c r="K92" s="49"/>
      <c r="L92" s="49"/>
      <c r="M92" s="49"/>
      <c r="N92" s="49"/>
      <c r="O92" s="47" t="s">
        <v>109</v>
      </c>
      <c r="P92" s="48"/>
      <c r="Q92" s="48"/>
      <c r="R92" s="48"/>
      <c r="S92" s="48"/>
      <c r="T92" s="48"/>
      <c r="U92" s="48"/>
      <c r="V92" s="48"/>
      <c r="W92" s="48"/>
      <c r="X92" s="48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8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37" customFormat="1" ht="51" customHeight="1" x14ac:dyDescent="0.2">
      <c r="A93" s="49">
        <v>0</v>
      </c>
      <c r="B93" s="49"/>
      <c r="C93" s="81" t="s">
        <v>98</v>
      </c>
      <c r="D93" s="111"/>
      <c r="E93" s="111"/>
      <c r="F93" s="111"/>
      <c r="G93" s="111"/>
      <c r="H93" s="111"/>
      <c r="I93" s="112"/>
      <c r="J93" s="49" t="s">
        <v>96</v>
      </c>
      <c r="K93" s="49"/>
      <c r="L93" s="49"/>
      <c r="M93" s="49"/>
      <c r="N93" s="49"/>
      <c r="O93" s="47" t="s">
        <v>110</v>
      </c>
      <c r="P93" s="48"/>
      <c r="Q93" s="48"/>
      <c r="R93" s="48"/>
      <c r="S93" s="48"/>
      <c r="T93" s="48"/>
      <c r="U93" s="48"/>
      <c r="V93" s="48"/>
      <c r="W93" s="48"/>
      <c r="X93" s="48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8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s="136" customFormat="1" ht="15.75" x14ac:dyDescent="0.2">
      <c r="A94" s="76">
        <v>0</v>
      </c>
      <c r="B94" s="76"/>
      <c r="C94" s="114" t="s">
        <v>99</v>
      </c>
      <c r="D94" s="115"/>
      <c r="E94" s="115"/>
      <c r="F94" s="115"/>
      <c r="G94" s="115"/>
      <c r="H94" s="115"/>
      <c r="I94" s="116"/>
      <c r="J94" s="76"/>
      <c r="K94" s="76"/>
      <c r="L94" s="76"/>
      <c r="M94" s="76"/>
      <c r="N94" s="76"/>
      <c r="O94" s="130"/>
      <c r="P94" s="131"/>
      <c r="Q94" s="131"/>
      <c r="R94" s="131"/>
      <c r="S94" s="131"/>
      <c r="T94" s="131"/>
      <c r="U94" s="131"/>
      <c r="V94" s="131"/>
      <c r="W94" s="131"/>
      <c r="X94" s="131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3"/>
      <c r="BR94" s="134"/>
      <c r="BS94" s="134"/>
      <c r="BT94" s="134"/>
      <c r="BU94" s="134"/>
      <c r="BV94" s="134"/>
      <c r="BW94" s="134"/>
      <c r="BX94" s="134"/>
      <c r="BY94" s="134"/>
      <c r="BZ94" s="135"/>
    </row>
    <row r="95" spans="1:79" s="136" customFormat="1" ht="15.75" x14ac:dyDescent="0.2">
      <c r="A95" s="76">
        <v>0</v>
      </c>
      <c r="B95" s="76"/>
      <c r="C95" s="114"/>
      <c r="D95" s="115"/>
      <c r="E95" s="115"/>
      <c r="F95" s="115"/>
      <c r="G95" s="115"/>
      <c r="H95" s="115"/>
      <c r="I95" s="116"/>
      <c r="J95" s="76"/>
      <c r="K95" s="76"/>
      <c r="L95" s="76"/>
      <c r="M95" s="76"/>
      <c r="N95" s="76"/>
      <c r="O95" s="130"/>
      <c r="P95" s="131"/>
      <c r="Q95" s="131"/>
      <c r="R95" s="131"/>
      <c r="S95" s="131"/>
      <c r="T95" s="131"/>
      <c r="U95" s="131"/>
      <c r="V95" s="131"/>
      <c r="W95" s="131"/>
      <c r="X95" s="131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3"/>
      <c r="BR95" s="134"/>
      <c r="BS95" s="134"/>
      <c r="BT95" s="134"/>
      <c r="BU95" s="134"/>
      <c r="BV95" s="134"/>
      <c r="BW95" s="134"/>
      <c r="BX95" s="134"/>
      <c r="BY95" s="134"/>
      <c r="BZ95" s="135"/>
    </row>
    <row r="96" spans="1:79" s="37" customFormat="1" ht="51" customHeight="1" x14ac:dyDescent="0.2">
      <c r="A96" s="49">
        <v>0</v>
      </c>
      <c r="B96" s="49"/>
      <c r="C96" s="81" t="s">
        <v>100</v>
      </c>
      <c r="D96" s="111"/>
      <c r="E96" s="111"/>
      <c r="F96" s="111"/>
      <c r="G96" s="111"/>
      <c r="H96" s="111"/>
      <c r="I96" s="112"/>
      <c r="J96" s="49" t="s">
        <v>101</v>
      </c>
      <c r="K96" s="49"/>
      <c r="L96" s="49"/>
      <c r="M96" s="49"/>
      <c r="N96" s="49"/>
      <c r="O96" s="47" t="s">
        <v>111</v>
      </c>
      <c r="P96" s="48"/>
      <c r="Q96" s="48"/>
      <c r="R96" s="48"/>
      <c r="S96" s="48"/>
      <c r="T96" s="48"/>
      <c r="U96" s="48"/>
      <c r="V96" s="48"/>
      <c r="W96" s="48"/>
      <c r="X96" s="48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137"/>
      <c r="BM96" s="137"/>
      <c r="BN96" s="137"/>
      <c r="BO96" s="137"/>
      <c r="BP96" s="137"/>
      <c r="BQ96" s="138"/>
      <c r="BR96" s="35"/>
      <c r="BS96" s="35"/>
      <c r="BT96" s="35"/>
      <c r="BU96" s="35"/>
      <c r="BV96" s="35"/>
      <c r="BW96" s="35"/>
      <c r="BX96" s="35"/>
      <c r="BY96" s="35"/>
      <c r="BZ96" s="36"/>
    </row>
    <row r="97" spans="1:78" s="37" customFormat="1" ht="51" customHeight="1" x14ac:dyDescent="0.2">
      <c r="A97" s="49">
        <v>0</v>
      </c>
      <c r="B97" s="49"/>
      <c r="C97" s="81" t="s">
        <v>103</v>
      </c>
      <c r="D97" s="111"/>
      <c r="E97" s="111"/>
      <c r="F97" s="111"/>
      <c r="G97" s="111"/>
      <c r="H97" s="111"/>
      <c r="I97" s="112"/>
      <c r="J97" s="49" t="s">
        <v>101</v>
      </c>
      <c r="K97" s="49"/>
      <c r="L97" s="49"/>
      <c r="M97" s="49"/>
      <c r="N97" s="49"/>
      <c r="O97" s="47" t="s">
        <v>112</v>
      </c>
      <c r="P97" s="48"/>
      <c r="Q97" s="48"/>
      <c r="R97" s="48"/>
      <c r="S97" s="48"/>
      <c r="T97" s="48"/>
      <c r="U97" s="48"/>
      <c r="V97" s="48"/>
      <c r="W97" s="48"/>
      <c r="X97" s="48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8"/>
      <c r="BR97" s="35"/>
      <c r="BS97" s="35"/>
      <c r="BT97" s="35"/>
      <c r="BU97" s="35"/>
      <c r="BV97" s="35"/>
      <c r="BW97" s="35"/>
      <c r="BX97" s="35"/>
      <c r="BY97" s="35"/>
      <c r="BZ97" s="36"/>
    </row>
    <row r="98" spans="1:78" s="136" customFormat="1" ht="15.75" x14ac:dyDescent="0.2">
      <c r="A98" s="76">
        <v>0</v>
      </c>
      <c r="B98" s="76"/>
      <c r="C98" s="114" t="s">
        <v>104</v>
      </c>
      <c r="D98" s="115"/>
      <c r="E98" s="115"/>
      <c r="F98" s="115"/>
      <c r="G98" s="115"/>
      <c r="H98" s="115"/>
      <c r="I98" s="116"/>
      <c r="J98" s="76"/>
      <c r="K98" s="76"/>
      <c r="L98" s="76"/>
      <c r="M98" s="76"/>
      <c r="N98" s="76"/>
      <c r="O98" s="130"/>
      <c r="P98" s="131"/>
      <c r="Q98" s="131"/>
      <c r="R98" s="131"/>
      <c r="S98" s="131"/>
      <c r="T98" s="131"/>
      <c r="U98" s="131"/>
      <c r="V98" s="131"/>
      <c r="W98" s="131"/>
      <c r="X98" s="131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3"/>
      <c r="BR98" s="134"/>
      <c r="BS98" s="134"/>
      <c r="BT98" s="134"/>
      <c r="BU98" s="134"/>
      <c r="BV98" s="134"/>
      <c r="BW98" s="134"/>
      <c r="BX98" s="134"/>
      <c r="BY98" s="134"/>
      <c r="BZ98" s="135"/>
    </row>
    <row r="99" spans="1:78" s="136" customFormat="1" ht="15.75" x14ac:dyDescent="0.2">
      <c r="A99" s="76">
        <v>0</v>
      </c>
      <c r="B99" s="76"/>
      <c r="C99" s="114"/>
      <c r="D99" s="115"/>
      <c r="E99" s="115"/>
      <c r="F99" s="115"/>
      <c r="G99" s="115"/>
      <c r="H99" s="115"/>
      <c r="I99" s="116"/>
      <c r="J99" s="76"/>
      <c r="K99" s="76"/>
      <c r="L99" s="76"/>
      <c r="M99" s="76"/>
      <c r="N99" s="76"/>
      <c r="O99" s="130"/>
      <c r="P99" s="131"/>
      <c r="Q99" s="131"/>
      <c r="R99" s="131"/>
      <c r="S99" s="131"/>
      <c r="T99" s="131"/>
      <c r="U99" s="131"/>
      <c r="V99" s="131"/>
      <c r="W99" s="131"/>
      <c r="X99" s="131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3"/>
      <c r="BR99" s="134"/>
      <c r="BS99" s="134"/>
      <c r="BT99" s="134"/>
      <c r="BU99" s="134"/>
      <c r="BV99" s="134"/>
      <c r="BW99" s="134"/>
      <c r="BX99" s="134"/>
      <c r="BY99" s="134"/>
      <c r="BZ99" s="135"/>
    </row>
    <row r="100" spans="1:78" ht="15.75" x14ac:dyDescent="0.2">
      <c r="A100" s="30"/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10"/>
      <c r="BS100" s="10"/>
      <c r="BT100" s="10"/>
      <c r="BU100" s="10"/>
      <c r="BV100" s="10"/>
      <c r="BW100" s="10"/>
      <c r="BX100" s="10"/>
      <c r="BY100" s="10"/>
      <c r="BZ100" s="8"/>
    </row>
    <row r="101" spans="1:78" ht="15.95" customHeight="1" x14ac:dyDescent="0.2">
      <c r="A101" s="40" t="s">
        <v>65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</row>
    <row r="102" spans="1:78" ht="31.5" customHeight="1" x14ac:dyDescent="0.2">
      <c r="A102" s="141" t="s">
        <v>113</v>
      </c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2"/>
      <c r="AZ102" s="142"/>
      <c r="BA102" s="142"/>
      <c r="BB102" s="142"/>
      <c r="BC102" s="142"/>
      <c r="BD102" s="142"/>
      <c r="BE102" s="142"/>
      <c r="BF102" s="142"/>
      <c r="BG102" s="142"/>
      <c r="BH102" s="142"/>
      <c r="BI102" s="142"/>
      <c r="BJ102" s="142"/>
      <c r="BK102" s="142"/>
      <c r="BL102" s="142"/>
    </row>
    <row r="103" spans="1:78" ht="15.75" x14ac:dyDescent="0.2">
      <c r="A103" s="30"/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10"/>
      <c r="BS103" s="10"/>
      <c r="BT103" s="10"/>
      <c r="BU103" s="10"/>
      <c r="BV103" s="10"/>
      <c r="BW103" s="10"/>
      <c r="BX103" s="10"/>
      <c r="BY103" s="10"/>
      <c r="BZ103" s="8"/>
    </row>
    <row r="104" spans="1:78" ht="15.95" customHeight="1" x14ac:dyDescent="0.2">
      <c r="A104" s="40" t="s">
        <v>46</v>
      </c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</row>
    <row r="105" spans="1:78" ht="31.5" customHeight="1" x14ac:dyDescent="0.2">
      <c r="A105" s="141" t="s">
        <v>114</v>
      </c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2"/>
      <c r="AY105" s="142"/>
      <c r="AZ105" s="142"/>
      <c r="BA105" s="142"/>
      <c r="BB105" s="142"/>
      <c r="BC105" s="142"/>
      <c r="BD105" s="142"/>
      <c r="BE105" s="142"/>
      <c r="BF105" s="142"/>
      <c r="BG105" s="142"/>
      <c r="BH105" s="142"/>
      <c r="BI105" s="142"/>
      <c r="BJ105" s="142"/>
      <c r="BK105" s="142"/>
      <c r="BL105" s="142"/>
    </row>
    <row r="106" spans="1:78" ht="15.95" customHeight="1" x14ac:dyDescent="0.2">
      <c r="A106" s="16"/>
      <c r="B106" s="16"/>
      <c r="C106" s="16"/>
      <c r="D106" s="16"/>
      <c r="E106" s="16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78" ht="12" customHeight="1" x14ac:dyDescent="0.2">
      <c r="A107" s="29" t="s">
        <v>77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</row>
    <row r="108" spans="1:78" ht="12" customHeight="1" x14ac:dyDescent="0.2">
      <c r="A108" s="29" t="s">
        <v>68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78" s="29" customFormat="1" ht="12" customHeight="1" x14ac:dyDescent="0.2">
      <c r="A109" s="29" t="s">
        <v>69</v>
      </c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</row>
    <row r="110" spans="1:78" ht="15.95" customHeight="1" x14ac:dyDescent="0.25">
      <c r="A110" s="28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</row>
    <row r="111" spans="1:78" ht="42" customHeight="1" x14ac:dyDescent="0.25">
      <c r="A111" s="145" t="s">
        <v>117</v>
      </c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3"/>
      <c r="AO111" s="3"/>
      <c r="AP111" s="146" t="s">
        <v>119</v>
      </c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78" x14ac:dyDescent="0.2">
      <c r="W112" s="85" t="s">
        <v>8</v>
      </c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4"/>
      <c r="AO112" s="4"/>
      <c r="AP112" s="85" t="s">
        <v>73</v>
      </c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</row>
    <row r="115" spans="1:60" ht="15.95" customHeight="1" x14ac:dyDescent="0.25">
      <c r="A115" s="145" t="s">
        <v>118</v>
      </c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3"/>
      <c r="AO115" s="3"/>
      <c r="AP115" s="146" t="s">
        <v>120</v>
      </c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x14ac:dyDescent="0.2">
      <c r="W116" s="85" t="s">
        <v>8</v>
      </c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4"/>
      <c r="AO116" s="4"/>
      <c r="AP116" s="85" t="s">
        <v>73</v>
      </c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</row>
  </sheetData>
  <mergeCells count="443">
    <mergeCell ref="A99:B99"/>
    <mergeCell ref="C99:I99"/>
    <mergeCell ref="J99:N99"/>
    <mergeCell ref="O99:BQ99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8:B88"/>
    <mergeCell ref="C88:I88"/>
    <mergeCell ref="J88:N88"/>
    <mergeCell ref="O88:BQ88"/>
    <mergeCell ref="BM80:BQ80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N71:AR71"/>
    <mergeCell ref="AS71:AW71"/>
    <mergeCell ref="AX71:BB71"/>
    <mergeCell ref="BC71:BG71"/>
    <mergeCell ref="BH71:BL71"/>
    <mergeCell ref="BM71:BQ71"/>
    <mergeCell ref="A71:B71"/>
    <mergeCell ref="C71:I71"/>
    <mergeCell ref="J71:N71"/>
    <mergeCell ref="O71:X71"/>
    <mergeCell ref="Y71:AC71"/>
    <mergeCell ref="AD71:AH71"/>
    <mergeCell ref="AI71:AM71"/>
    <mergeCell ref="A53:B53"/>
    <mergeCell ref="C53:BQ53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1:AX61"/>
    <mergeCell ref="AY61:BC61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104:BL104"/>
    <mergeCell ref="AK40:AO40"/>
    <mergeCell ref="A42:B42"/>
    <mergeCell ref="AD68:AH68"/>
    <mergeCell ref="AF40:AJ40"/>
    <mergeCell ref="A47:BQ47"/>
    <mergeCell ref="C57:R58"/>
    <mergeCell ref="S57:AH57"/>
    <mergeCell ref="AI57:AX57"/>
    <mergeCell ref="AS58:AX58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8:W58"/>
    <mergeCell ref="X58:AB58"/>
    <mergeCell ref="AC58:AH58"/>
    <mergeCell ref="C59:R59"/>
    <mergeCell ref="S59:W59"/>
    <mergeCell ref="X59:AB59"/>
    <mergeCell ref="AC59:AH59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AP111:BH111"/>
    <mergeCell ref="AN66:BB66"/>
    <mergeCell ref="A63:BQ63"/>
    <mergeCell ref="C68:I68"/>
    <mergeCell ref="J86:N86"/>
    <mergeCell ref="A85:B85"/>
    <mergeCell ref="A69:B69"/>
    <mergeCell ref="O70:X70"/>
    <mergeCell ref="Y70:AC70"/>
    <mergeCell ref="A68:B68"/>
    <mergeCell ref="Y69:AC69"/>
    <mergeCell ref="A52:B52"/>
    <mergeCell ref="A50:B50"/>
    <mergeCell ref="A51:B51"/>
    <mergeCell ref="A56:BN56"/>
    <mergeCell ref="A55:BN55"/>
    <mergeCell ref="C52:BQ52"/>
    <mergeCell ref="C50:BQ50"/>
    <mergeCell ref="C51:BQ51"/>
    <mergeCell ref="AN68:AR68"/>
    <mergeCell ref="C85:I85"/>
    <mergeCell ref="J85:N85"/>
    <mergeCell ref="C69:I69"/>
    <mergeCell ref="J69:N69"/>
    <mergeCell ref="O69:X69"/>
    <mergeCell ref="C70:I70"/>
    <mergeCell ref="J70:N70"/>
    <mergeCell ref="O86:BQ86"/>
    <mergeCell ref="AP116:BH116"/>
    <mergeCell ref="A115:V115"/>
    <mergeCell ref="W115:AM115"/>
    <mergeCell ref="AP115:BH115"/>
    <mergeCell ref="W116:AM116"/>
    <mergeCell ref="AP112:BH112"/>
    <mergeCell ref="A105:BL105"/>
    <mergeCell ref="C86:I86"/>
    <mergeCell ref="W112:AM112"/>
    <mergeCell ref="A111:V111"/>
    <mergeCell ref="W111:AM111"/>
    <mergeCell ref="A70:B70"/>
    <mergeCell ref="AD70:AH70"/>
    <mergeCell ref="A82:BQ82"/>
    <mergeCell ref="A84:B84"/>
    <mergeCell ref="C84:I84"/>
    <mergeCell ref="BC70:BG70"/>
    <mergeCell ref="BM70:BQ70"/>
    <mergeCell ref="BH70:BL70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68:BG68"/>
    <mergeCell ref="BC69:BG69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7:AW67"/>
    <mergeCell ref="AN67:AR67"/>
    <mergeCell ref="AI67:AM67"/>
    <mergeCell ref="BC66:BQ66"/>
    <mergeCell ref="AA41:AE41"/>
    <mergeCell ref="AF41:AJ41"/>
    <mergeCell ref="AK41:AO41"/>
    <mergeCell ref="AI58:AM58"/>
    <mergeCell ref="AN58:AR58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0:AM70"/>
    <mergeCell ref="AN70:AR70"/>
    <mergeCell ref="AS70:AW70"/>
    <mergeCell ref="AX70:BB70"/>
    <mergeCell ref="AU18:BB18"/>
    <mergeCell ref="BE20:BL20"/>
    <mergeCell ref="BE21:BL21"/>
    <mergeCell ref="AU41:AY41"/>
    <mergeCell ref="G25:BL25"/>
    <mergeCell ref="A37:BQ37"/>
    <mergeCell ref="J84:N84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A101:BL101"/>
    <mergeCell ref="A102:BL102"/>
    <mergeCell ref="O84:BQ84"/>
    <mergeCell ref="O85:BQ85"/>
    <mergeCell ref="O87:BQ87"/>
    <mergeCell ref="A87:B87"/>
    <mergeCell ref="C87:I87"/>
    <mergeCell ref="J87:N87"/>
    <mergeCell ref="A86:B86"/>
  </mergeCells>
  <phoneticPr fontId="0" type="noConversion"/>
  <conditionalFormatting sqref="C83 C103 C70:C80 C87:C99">
    <cfRule type="cellIs" dxfId="3" priority="1" stopIfTrue="1" operator="equal">
      <formula>$C69</formula>
    </cfRule>
  </conditionalFormatting>
  <conditionalFormatting sqref="A83:B83 A103:B103 A61:B61 A70:B81 A87:B100">
    <cfRule type="cellIs" dxfId="2" priority="2" stopIfTrue="1" operator="equal">
      <formula>0</formula>
    </cfRule>
  </conditionalFormatting>
  <conditionalFormatting sqref="C81">
    <cfRule type="cellIs" dxfId="1" priority="4" stopIfTrue="1" operator="equal">
      <formula>$C70</formula>
    </cfRule>
  </conditionalFormatting>
  <conditionalFormatting sqref="C100">
    <cfRule type="cellIs" dxfId="0" priority="6" stopIfTrue="1" operator="equal">
      <formula>$C87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КПК0813050</vt:lpstr>
      <vt:lpstr>КПК0813050!Область_печати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2024-01-19T07:04:24Z</cp:lastPrinted>
  <dcterms:created xsi:type="dcterms:W3CDTF">2016-08-10T10:53:25Z</dcterms:created>
  <dcterms:modified xsi:type="dcterms:W3CDTF">2024-01-19T07:04:42Z</dcterms:modified>
</cp:coreProperties>
</file>