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головний бухгалтер міська рада\фін. управління\звіти по паспортам 2023\"/>
    </mc:Choice>
  </mc:AlternateContent>
  <xr:revisionPtr revIDLastSave="0" documentId="8_{7922C2EA-3B80-4EC0-88B6-3DB12E4D4DC6}" xr6:coauthVersionLast="47" xr6:coauthVersionMax="47" xr10:uidLastSave="{00000000-0000-0000-0000-000000000000}"/>
  <bookViews>
    <workbookView xWindow="-120" yWindow="-120" windowWidth="20730" windowHeight="11160"/>
  </bookViews>
  <sheets>
    <sheet name="КПК0813160" sheetId="1" r:id="rId1"/>
  </sheets>
  <definedNames>
    <definedName name="_xlnm.Print_Area" localSheetId="0">КПК0813160!$A$1:$BQ$110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6" i="1" l="1"/>
  <c r="BC76" i="1"/>
  <c r="BH74" i="1"/>
  <c r="BC74" i="1"/>
  <c r="BH72" i="1"/>
  <c r="BC72" i="1"/>
  <c r="BH70" i="1"/>
  <c r="BC70" i="1"/>
  <c r="BD60" i="1"/>
  <c r="AY60" i="1"/>
  <c r="AS60" i="1"/>
  <c r="AC60" i="1"/>
  <c r="BD59" i="1"/>
  <c r="AY59" i="1"/>
  <c r="BI59" i="1" s="1"/>
  <c r="AS59" i="1"/>
  <c r="AC59" i="1"/>
  <c r="BI44" i="1"/>
  <c r="BD44" i="1"/>
  <c r="AZ44" i="1"/>
  <c r="AK44" i="1"/>
  <c r="BI43" i="1"/>
  <c r="BD43" i="1"/>
  <c r="AZ43" i="1"/>
  <c r="AK43" i="1"/>
  <c r="BI60" i="1" l="1"/>
  <c r="BN43" i="1"/>
  <c r="BN44" i="1"/>
</calcChain>
</file>

<file path=xl/sharedStrings.xml><?xml version="1.0" encoding="utf-8"?>
<sst xmlns="http://schemas.openxmlformats.org/spreadsheetml/2006/main" count="214" uniqueCount="124">
  <si>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</si>
  <si>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</si>
  <si>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</si>
  <si>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</si>
  <si>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</si>
  <si>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</si>
  <si>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</si>
  <si>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</si>
  <si>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</si>
  <si>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</si>
  <si>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</si>
  <si>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</si>
  <si>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</si>
  <si>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</si>
  <si>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</si>
  <si>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</si>
  <si>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</si>
  <si>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</si>
  <si>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</si>
  <si>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</si>
  <si>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</si>
  <si>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</si>
  <si>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</si>
  <si>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</si>
  <si>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</si>
  <si>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</si>
  <si>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</si>
  <si>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</si>
  <si>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</si>
  <si>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</si>
  <si>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</si>
  <si>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</si>
  <si>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</si>
  <si>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</si>
  <si>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</si>
  <si>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</si>
  <si>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</si>
  <si>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</si>
  <si>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</si>
  <si>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</si>
  <si>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</si>
  <si>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</si>
  <si>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</si>
  <si>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</si>
  <si>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</si>
  <si>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</si>
  <si>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</si>
  <si>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</si>
  <si>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</si>
  <si>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</si>
  <si>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</si>
  <si>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</si>
  <si>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</si>
  <si>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</si>
  <si>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</si>
  <si>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</si>
  <si>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</si>
  <si>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</si>
  <si>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</si>
  <si>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</si>
  <si>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</si>
  <si>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</si>
  <si>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</si>
  <si>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</si>
  <si>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</si>
  <si>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</si>
  <si>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</si>
  <si>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</si>
  <si>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</si>
  <si>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</si>
  <si>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</si>
  <si>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</si>
  <si>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</si>
  <si>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</si>
  <si>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</si>
  <si>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</si>
  <si>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</si>
  <si>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</si>
  <si>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</si>
  <si>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</si>
  <si>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</si>
  <si>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забезпечити надання в повному обсязі   соціальних гарантій  фізичним особам,які надають соціальні послуги громадянам похилого віку,особам з інвалідністю, дітям з інвалідністю, хворим, які не здатні до самообслуговування і потребують сторонього догляду</t>
  </si>
  <si>
    <t>Забезпечення виплати компенсації фізичним особам, які надають соціальні послуги громадянам похилого віку, особам з інвалідністю, дітям з_x000D_
інвалідністю, хворим, які не здатні до самообслуговування іпотребують сторонньої допомоги</t>
  </si>
  <si>
    <t>компенсація фізичним особам, які надають соціальні послуги</t>
  </si>
  <si>
    <t>УСЬОГО</t>
  </si>
  <si>
    <t>Відхилення касових видатків від планових виникло внаслідок зменшення кількості отримувачів компенсації</t>
  </si>
  <si>
    <t>Комплексна програма "Турбота" на 2021-2025 роки</t>
  </si>
  <si>
    <t>Усього</t>
  </si>
  <si>
    <t>затрат</t>
  </si>
  <si>
    <t/>
  </si>
  <si>
    <t>витрати на забезпечення виплати компенсації 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</si>
  <si>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грн.</t>
  </si>
  <si>
    <t>Рішення міської ради</t>
  </si>
  <si>
    <t>продукту</t>
  </si>
  <si>
    <t>Кількість фізичних осіб, які отримують компенсацію за надання соціальних послуг на непрофісійній основі</t>
  </si>
  <si>
    <t>осіб</t>
  </si>
  <si>
    <t>внутрішньо-господарський облік</t>
  </si>
  <si>
    <t>ефективності</t>
  </si>
  <si>
    <t>середній розмір компенсації за надання соціальних послуг на непрофісійній основі</t>
  </si>
  <si>
    <t>розрахунок</t>
  </si>
  <si>
    <t>якості</t>
  </si>
  <si>
    <t>питома вага кількості призначених компенсацій до кількості звернень за призначенням компенсації</t>
  </si>
  <si>
    <t>відс.</t>
  </si>
  <si>
    <t>Відхилення фактичних витрат на забезпечення виплати компенсації відносно планових виникло у зв'язку із зменшенням кількості отримувачів компенсації та уточненням розрахунків.</t>
  </si>
  <si>
    <t>Відхилення фактичної кількості осіб відносно планової виникло у зв'язку із втратою права на данний вид допомоги</t>
  </si>
  <si>
    <t>Відхилення фактичного середнього розміру відносно планового виникло внаслідок уточнення розрахунку.Розмір компенсації за надання соціальних послуг залежить від доходів фізичних осіб, які надають соціальні послуги.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</si>
  <si>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інвалідністю,хворим, які не здатні до самообслуговування потребують сторонньої допомоги</t>
  </si>
  <si>
    <t>Фінансування програми відбувалося відповідно до потреби. Зменшення фактичної кількості отримувачів компенсації за надання соціальних послуг громадянам похилого віку, особам з інвалідністю, дітям з інвалідністю, хворим, які не здатні до самообслуговування і потребують постійної сторонньої допомоги  відносно планової кількості отримувачів на 15,62% призвело до зменшення касових видатків відносно планових на 2,15%.</t>
  </si>
  <si>
    <t>Виконання бюджетної програми у 2023 році забезпечило реалізацію головної цілі - забезпечення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стороннього догляду. Фінансування відбулося у повному обсязі, що надало можливість в повній мірі забезпечити виплату компенсації фізичним особам, які надають соціальні послуги.</t>
  </si>
  <si>
    <t>0800000</t>
  </si>
  <si>
    <t>Управління соціального захисту населення Новоодеської міської ради</t>
  </si>
  <si>
    <t>В. о.начальника управління</t>
  </si>
  <si>
    <t>Начальник відділу-головний бухгалтер</t>
  </si>
  <si>
    <t>Руслана БАСАРАБЕНКО</t>
  </si>
  <si>
    <t>Олена ЖУРБА</t>
  </si>
  <si>
    <t>44387133</t>
  </si>
  <si>
    <t>1455000000</t>
  </si>
  <si>
    <t xml:space="preserve">  гривень</t>
  </si>
  <si>
    <t>місцевого бюджету на 2023  рік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</si>
  <si>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</si>
  <si>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</si>
  <si>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0810000</t>
  </si>
  <si>
    <t>3160</t>
  </si>
  <si>
    <t>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</si>
</sst>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8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8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8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0"/>
  <sheetViews>
    <sheetView tabSelected="1" view="pageBreakPreview" topLeftCell="A85" zoomScale="60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118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5" t="s">
        <v>109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6" t="s">
        <v>110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20"/>
      <c r="AU14" s="145" t="s">
        <v>115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5" t="s">
        <v>121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6" t="s">
        <v>110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20"/>
      <c r="AU17" s="145" t="s">
        <v>115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71.25" customHeight="1" x14ac:dyDescent="0.2">
      <c r="A20" s="18" t="s">
        <v>34</v>
      </c>
      <c r="B20" s="145" t="s">
        <v>119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5" t="s">
        <v>122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5" t="s">
        <v>123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50" t="s">
        <v>120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4"/>
      <c r="BE20" s="145" t="s">
        <v>116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25.5" customHeight="1" x14ac:dyDescent="0.2">
      <c r="A26" s="91">
        <v>7</v>
      </c>
      <c r="B26" s="91"/>
      <c r="C26" s="91"/>
      <c r="D26" s="91"/>
      <c r="E26" s="91"/>
      <c r="F26" s="91"/>
      <c r="G26" s="109" t="s">
        <v>81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31.5" customHeight="1" x14ac:dyDescent="0.2">
      <c r="A29" s="141" t="s">
        <v>106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25.5" customHeight="1" x14ac:dyDescent="0.2">
      <c r="A34" s="91">
        <v>1</v>
      </c>
      <c r="B34" s="91"/>
      <c r="C34" s="91"/>
      <c r="D34" s="91"/>
      <c r="E34" s="91"/>
      <c r="F34" s="91"/>
      <c r="G34" s="109" t="s">
        <v>82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5" t="s">
        <v>117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15" customHeight="1" x14ac:dyDescent="0.2">
      <c r="A43" s="91">
        <v>1</v>
      </c>
      <c r="B43" s="91"/>
      <c r="C43" s="82" t="s">
        <v>83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960000</v>
      </c>
      <c r="AB43" s="107"/>
      <c r="AC43" s="107"/>
      <c r="AD43" s="107"/>
      <c r="AE43" s="107"/>
      <c r="AF43" s="107">
        <v>0</v>
      </c>
      <c r="AG43" s="107"/>
      <c r="AH43" s="107"/>
      <c r="AI43" s="107"/>
      <c r="AJ43" s="107"/>
      <c r="AK43" s="107">
        <f>AA43+AF43</f>
        <v>960000</v>
      </c>
      <c r="AL43" s="107"/>
      <c r="AM43" s="107"/>
      <c r="AN43" s="107"/>
      <c r="AO43" s="107"/>
      <c r="AP43" s="107">
        <v>939446.7</v>
      </c>
      <c r="AQ43" s="107"/>
      <c r="AR43" s="107"/>
      <c r="AS43" s="107"/>
      <c r="AT43" s="107"/>
      <c r="AU43" s="107">
        <v>0</v>
      </c>
      <c r="AV43" s="107"/>
      <c r="AW43" s="107"/>
      <c r="AX43" s="107"/>
      <c r="AY43" s="107"/>
      <c r="AZ43" s="107">
        <f>AP43+AU43</f>
        <v>939446.7</v>
      </c>
      <c r="BA43" s="107"/>
      <c r="BB43" s="107"/>
      <c r="BC43" s="107"/>
      <c r="BD43" s="107">
        <f>AP43-AA43</f>
        <v>-20553.300000000047</v>
      </c>
      <c r="BE43" s="107"/>
      <c r="BF43" s="107"/>
      <c r="BG43" s="107"/>
      <c r="BH43" s="107"/>
      <c r="BI43" s="107">
        <f>AU43-AF43</f>
        <v>0</v>
      </c>
      <c r="BJ43" s="107"/>
      <c r="BK43" s="107"/>
      <c r="BL43" s="107"/>
      <c r="BM43" s="107"/>
      <c r="BN43" s="107">
        <f>BD43+BI43</f>
        <v>-20553.300000000047</v>
      </c>
      <c r="BO43" s="107"/>
      <c r="BP43" s="107"/>
      <c r="BQ43" s="107"/>
      <c r="CA43" s="1" t="s">
        <v>20</v>
      </c>
    </row>
    <row r="44" spans="1:79" s="118" customFormat="1" ht="15" customHeight="1" x14ac:dyDescent="0.2">
      <c r="A44" s="114"/>
      <c r="B44" s="114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108">
        <v>960000</v>
      </c>
      <c r="AB44" s="108"/>
      <c r="AC44" s="108"/>
      <c r="AD44" s="108"/>
      <c r="AE44" s="108"/>
      <c r="AF44" s="108">
        <v>0</v>
      </c>
      <c r="AG44" s="108"/>
      <c r="AH44" s="108"/>
      <c r="AI44" s="108"/>
      <c r="AJ44" s="108"/>
      <c r="AK44" s="108">
        <f>AA44+AF44</f>
        <v>960000</v>
      </c>
      <c r="AL44" s="108"/>
      <c r="AM44" s="108"/>
      <c r="AN44" s="108"/>
      <c r="AO44" s="108"/>
      <c r="AP44" s="108">
        <v>939446.7</v>
      </c>
      <c r="AQ44" s="108"/>
      <c r="AR44" s="108"/>
      <c r="AS44" s="108"/>
      <c r="AT44" s="108"/>
      <c r="AU44" s="108">
        <v>0</v>
      </c>
      <c r="AV44" s="108"/>
      <c r="AW44" s="108"/>
      <c r="AX44" s="108"/>
      <c r="AY44" s="108"/>
      <c r="AZ44" s="108">
        <f>AP44+AU44</f>
        <v>939446.7</v>
      </c>
      <c r="BA44" s="108"/>
      <c r="BB44" s="108"/>
      <c r="BC44" s="108"/>
      <c r="BD44" s="108">
        <f>AP44-AA44</f>
        <v>-20553.300000000047</v>
      </c>
      <c r="BE44" s="108"/>
      <c r="BF44" s="108"/>
      <c r="BG44" s="108"/>
      <c r="BH44" s="108"/>
      <c r="BI44" s="108">
        <f>AU44-AF44</f>
        <v>0</v>
      </c>
      <c r="BJ44" s="108"/>
      <c r="BK44" s="108"/>
      <c r="BL44" s="108"/>
      <c r="BM44" s="108"/>
      <c r="BN44" s="108">
        <f>BD44+BI44</f>
        <v>-20553.300000000047</v>
      </c>
      <c r="BO44" s="108"/>
      <c r="BP44" s="108"/>
      <c r="BQ44" s="108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8" t="s">
        <v>3</v>
      </c>
      <c r="B48" s="68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8">
        <v>1</v>
      </c>
      <c r="B49" s="68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70</v>
      </c>
    </row>
    <row r="51" spans="1:79" ht="14.25" customHeight="1" x14ac:dyDescent="0.2">
      <c r="A51" s="119">
        <v>1</v>
      </c>
      <c r="B51" s="120"/>
      <c r="C51" s="121" t="s">
        <v>85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3"/>
      <c r="CA51" s="1" t="s">
        <v>61</v>
      </c>
    </row>
    <row r="53" spans="1:79" ht="15.75" customHeight="1" x14ac:dyDescent="0.2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5" t="s">
        <v>117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0"/>
      <c r="B56" s="101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0.2">
      <c r="A58" s="91" t="s">
        <v>13</v>
      </c>
      <c r="B58" s="91"/>
      <c r="C58" s="92" t="s">
        <v>14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7" t="s">
        <v>16</v>
      </c>
      <c r="AD58" s="103"/>
      <c r="AE58" s="103"/>
      <c r="AF58" s="103"/>
      <c r="AG58" s="103"/>
      <c r="AH58" s="103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7" t="s">
        <v>16</v>
      </c>
      <c r="AT58" s="103"/>
      <c r="AU58" s="103"/>
      <c r="AV58" s="103"/>
      <c r="AW58" s="103"/>
      <c r="AX58" s="103"/>
      <c r="AY58" s="104" t="s">
        <v>17</v>
      </c>
      <c r="AZ58" s="105"/>
      <c r="BA58" s="105"/>
      <c r="BB58" s="105"/>
      <c r="BC58" s="106"/>
      <c r="BD58" s="104" t="s">
        <v>17</v>
      </c>
      <c r="BE58" s="105"/>
      <c r="BF58" s="105"/>
      <c r="BG58" s="105"/>
      <c r="BH58" s="106"/>
      <c r="BI58" s="103" t="s">
        <v>16</v>
      </c>
      <c r="BJ58" s="103"/>
      <c r="BK58" s="103"/>
      <c r="BL58" s="103"/>
      <c r="BM58" s="103"/>
      <c r="BN58" s="103"/>
      <c r="BO58" s="7"/>
      <c r="BP58" s="7"/>
      <c r="BQ58" s="7"/>
      <c r="CA58" s="1" t="s">
        <v>21</v>
      </c>
    </row>
    <row r="59" spans="1:79" ht="15" customHeight="1" x14ac:dyDescent="0.2">
      <c r="A59" s="91">
        <v>1</v>
      </c>
      <c r="B59" s="91"/>
      <c r="C59" s="121" t="s">
        <v>86</v>
      </c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3"/>
      <c r="S59" s="107">
        <v>960000</v>
      </c>
      <c r="T59" s="107"/>
      <c r="U59" s="107"/>
      <c r="V59" s="107"/>
      <c r="W59" s="107"/>
      <c r="X59" s="107">
        <v>0</v>
      </c>
      <c r="Y59" s="107"/>
      <c r="Z59" s="107"/>
      <c r="AA59" s="107"/>
      <c r="AB59" s="107"/>
      <c r="AC59" s="107">
        <f>S59+X59</f>
        <v>960000</v>
      </c>
      <c r="AD59" s="107"/>
      <c r="AE59" s="107"/>
      <c r="AF59" s="107"/>
      <c r="AG59" s="107"/>
      <c r="AH59" s="107"/>
      <c r="AI59" s="107">
        <v>939446.7</v>
      </c>
      <c r="AJ59" s="107"/>
      <c r="AK59" s="107"/>
      <c r="AL59" s="107"/>
      <c r="AM59" s="107"/>
      <c r="AN59" s="107">
        <v>0</v>
      </c>
      <c r="AO59" s="107"/>
      <c r="AP59" s="107"/>
      <c r="AQ59" s="107"/>
      <c r="AR59" s="107"/>
      <c r="AS59" s="107">
        <f>AI59+AN59</f>
        <v>939446.7</v>
      </c>
      <c r="AT59" s="107"/>
      <c r="AU59" s="107"/>
      <c r="AV59" s="107"/>
      <c r="AW59" s="107"/>
      <c r="AX59" s="107"/>
      <c r="AY59" s="107">
        <f>AI59-S59</f>
        <v>-20553.300000000047</v>
      </c>
      <c r="AZ59" s="107"/>
      <c r="BA59" s="107"/>
      <c r="BB59" s="107"/>
      <c r="BC59" s="107"/>
      <c r="BD59" s="122">
        <f>AN59-X59</f>
        <v>0</v>
      </c>
      <c r="BE59" s="122"/>
      <c r="BF59" s="122"/>
      <c r="BG59" s="122"/>
      <c r="BH59" s="122"/>
      <c r="BI59" s="122">
        <f>AY59+BD59</f>
        <v>-20553.300000000047</v>
      </c>
      <c r="BJ59" s="122"/>
      <c r="BK59" s="122"/>
      <c r="BL59" s="122"/>
      <c r="BM59" s="122"/>
      <c r="BN59" s="122"/>
      <c r="BO59" s="8"/>
      <c r="BP59" s="8"/>
      <c r="BQ59" s="8"/>
      <c r="CA59" s="1" t="s">
        <v>22</v>
      </c>
    </row>
    <row r="60" spans="1:79" s="118" customFormat="1" ht="15" customHeight="1" x14ac:dyDescent="0.2">
      <c r="A60" s="114"/>
      <c r="B60" s="114"/>
      <c r="C60" s="123" t="s">
        <v>87</v>
      </c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7"/>
      <c r="S60" s="108">
        <v>960000</v>
      </c>
      <c r="T60" s="108"/>
      <c r="U60" s="108"/>
      <c r="V60" s="108"/>
      <c r="W60" s="108"/>
      <c r="X60" s="108">
        <v>0</v>
      </c>
      <c r="Y60" s="108"/>
      <c r="Z60" s="108"/>
      <c r="AA60" s="108"/>
      <c r="AB60" s="108"/>
      <c r="AC60" s="108">
        <f>S60+X60</f>
        <v>960000</v>
      </c>
      <c r="AD60" s="108"/>
      <c r="AE60" s="108"/>
      <c r="AF60" s="108"/>
      <c r="AG60" s="108"/>
      <c r="AH60" s="108"/>
      <c r="AI60" s="108">
        <v>939446.7</v>
      </c>
      <c r="AJ60" s="108"/>
      <c r="AK60" s="108"/>
      <c r="AL60" s="108"/>
      <c r="AM60" s="108"/>
      <c r="AN60" s="108">
        <v>0</v>
      </c>
      <c r="AO60" s="108"/>
      <c r="AP60" s="108"/>
      <c r="AQ60" s="108"/>
      <c r="AR60" s="108"/>
      <c r="AS60" s="108">
        <f>AI60+AN60</f>
        <v>939446.7</v>
      </c>
      <c r="AT60" s="108"/>
      <c r="AU60" s="108"/>
      <c r="AV60" s="108"/>
      <c r="AW60" s="108"/>
      <c r="AX60" s="108"/>
      <c r="AY60" s="108">
        <f>AI60-S60</f>
        <v>-20553.300000000047</v>
      </c>
      <c r="AZ60" s="108"/>
      <c r="BA60" s="108"/>
      <c r="BB60" s="108"/>
      <c r="BC60" s="108"/>
      <c r="BD60" s="124">
        <f>AN60-X60</f>
        <v>0</v>
      </c>
      <c r="BE60" s="124"/>
      <c r="BF60" s="124"/>
      <c r="BG60" s="124"/>
      <c r="BH60" s="124"/>
      <c r="BI60" s="124">
        <f>AY60+BD60</f>
        <v>-20553.300000000047</v>
      </c>
      <c r="BJ60" s="124"/>
      <c r="BK60" s="124"/>
      <c r="BL60" s="124"/>
      <c r="BM60" s="124"/>
      <c r="BN60" s="124"/>
      <c r="BO60" s="125"/>
      <c r="BP60" s="125"/>
      <c r="BQ60" s="125"/>
    </row>
    <row r="62" spans="1:79" ht="15.75" customHeight="1" x14ac:dyDescent="0.2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"/>
    <row r="65" spans="1:79" ht="45" customHeight="1" x14ac:dyDescent="0.2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4" t="s">
        <v>0</v>
      </c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100"/>
      <c r="B66" s="101"/>
      <c r="C66" s="100"/>
      <c r="D66" s="102"/>
      <c r="E66" s="102"/>
      <c r="F66" s="102"/>
      <c r="G66" s="102"/>
      <c r="H66" s="102"/>
      <c r="I66" s="101"/>
      <c r="J66" s="100"/>
      <c r="K66" s="102"/>
      <c r="L66" s="102"/>
      <c r="M66" s="102"/>
      <c r="N66" s="101"/>
      <c r="O66" s="100"/>
      <c r="P66" s="102"/>
      <c r="Q66" s="102"/>
      <c r="R66" s="102"/>
      <c r="S66" s="102"/>
      <c r="T66" s="102"/>
      <c r="U66" s="102"/>
      <c r="V66" s="102"/>
      <c r="W66" s="102"/>
      <c r="X66" s="101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91" t="s">
        <v>36</v>
      </c>
      <c r="B68" s="91"/>
      <c r="C68" s="65" t="s">
        <v>14</v>
      </c>
      <c r="D68" s="66"/>
      <c r="E68" s="66"/>
      <c r="F68" s="66"/>
      <c r="G68" s="66"/>
      <c r="H68" s="66"/>
      <c r="I68" s="67"/>
      <c r="J68" s="91" t="s">
        <v>15</v>
      </c>
      <c r="K68" s="91"/>
      <c r="L68" s="91"/>
      <c r="M68" s="91"/>
      <c r="N68" s="91"/>
      <c r="O68" s="92" t="s">
        <v>37</v>
      </c>
      <c r="P68" s="92"/>
      <c r="Q68" s="92"/>
      <c r="R68" s="92"/>
      <c r="S68" s="92"/>
      <c r="T68" s="92"/>
      <c r="U68" s="92"/>
      <c r="V68" s="92"/>
      <c r="W68" s="92"/>
      <c r="X68" s="65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0" t="s">
        <v>16</v>
      </c>
      <c r="BN68" s="80"/>
      <c r="BO68" s="80"/>
      <c r="BP68" s="80"/>
      <c r="BQ68" s="80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18" customFormat="1" ht="15.75" x14ac:dyDescent="0.2">
      <c r="A69" s="114">
        <v>0</v>
      </c>
      <c r="B69" s="114"/>
      <c r="C69" s="126" t="s">
        <v>88</v>
      </c>
      <c r="D69" s="126"/>
      <c r="E69" s="126"/>
      <c r="F69" s="126"/>
      <c r="G69" s="126"/>
      <c r="H69" s="126"/>
      <c r="I69" s="126"/>
      <c r="J69" s="126" t="s">
        <v>89</v>
      </c>
      <c r="K69" s="126"/>
      <c r="L69" s="126"/>
      <c r="M69" s="126"/>
      <c r="N69" s="126"/>
      <c r="O69" s="126" t="s">
        <v>89</v>
      </c>
      <c r="P69" s="126"/>
      <c r="Q69" s="126"/>
      <c r="R69" s="126"/>
      <c r="S69" s="126"/>
      <c r="T69" s="126"/>
      <c r="U69" s="126"/>
      <c r="V69" s="126"/>
      <c r="W69" s="126"/>
      <c r="X69" s="126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27"/>
      <c r="BS69" s="127"/>
      <c r="BT69" s="127"/>
      <c r="BU69" s="127"/>
      <c r="BV69" s="127"/>
      <c r="BW69" s="127"/>
      <c r="BX69" s="127"/>
      <c r="BY69" s="127"/>
      <c r="BZ69" s="128"/>
      <c r="CA69" s="118" t="s">
        <v>24</v>
      </c>
    </row>
    <row r="70" spans="1:79" ht="165.75" customHeight="1" x14ac:dyDescent="0.2">
      <c r="A70" s="91">
        <v>0</v>
      </c>
      <c r="B70" s="91"/>
      <c r="C70" s="130" t="s">
        <v>90</v>
      </c>
      <c r="D70" s="112"/>
      <c r="E70" s="112"/>
      <c r="F70" s="112"/>
      <c r="G70" s="112"/>
      <c r="H70" s="112"/>
      <c r="I70" s="113"/>
      <c r="J70" s="131" t="s">
        <v>91</v>
      </c>
      <c r="K70" s="131"/>
      <c r="L70" s="131"/>
      <c r="M70" s="131"/>
      <c r="N70" s="131"/>
      <c r="O70" s="130" t="s">
        <v>92</v>
      </c>
      <c r="P70" s="112"/>
      <c r="Q70" s="112"/>
      <c r="R70" s="112"/>
      <c r="S70" s="112"/>
      <c r="T70" s="112"/>
      <c r="U70" s="112"/>
      <c r="V70" s="112"/>
      <c r="W70" s="112"/>
      <c r="X70" s="113"/>
      <c r="Y70" s="107">
        <v>960000</v>
      </c>
      <c r="Z70" s="107"/>
      <c r="AA70" s="107"/>
      <c r="AB70" s="107"/>
      <c r="AC70" s="107"/>
      <c r="AD70" s="107">
        <v>0</v>
      </c>
      <c r="AE70" s="107"/>
      <c r="AF70" s="107"/>
      <c r="AG70" s="107"/>
      <c r="AH70" s="107"/>
      <c r="AI70" s="107">
        <v>960000</v>
      </c>
      <c r="AJ70" s="107"/>
      <c r="AK70" s="107"/>
      <c r="AL70" s="107"/>
      <c r="AM70" s="107"/>
      <c r="AN70" s="107">
        <v>939446.7</v>
      </c>
      <c r="AO70" s="107"/>
      <c r="AP70" s="107"/>
      <c r="AQ70" s="107"/>
      <c r="AR70" s="107"/>
      <c r="AS70" s="107">
        <v>0</v>
      </c>
      <c r="AT70" s="107"/>
      <c r="AU70" s="107"/>
      <c r="AV70" s="107"/>
      <c r="AW70" s="107"/>
      <c r="AX70" s="107">
        <v>939446.7</v>
      </c>
      <c r="AY70" s="107"/>
      <c r="AZ70" s="107"/>
      <c r="BA70" s="107"/>
      <c r="BB70" s="107"/>
      <c r="BC70" s="107">
        <f>AN70-Y70</f>
        <v>-20553.300000000047</v>
      </c>
      <c r="BD70" s="107"/>
      <c r="BE70" s="107"/>
      <c r="BF70" s="107"/>
      <c r="BG70" s="107"/>
      <c r="BH70" s="107">
        <f>AS70-AD70</f>
        <v>0</v>
      </c>
      <c r="BI70" s="107"/>
      <c r="BJ70" s="107"/>
      <c r="BK70" s="107"/>
      <c r="BL70" s="107"/>
      <c r="BM70" s="107">
        <v>-20553.300000000047</v>
      </c>
      <c r="BN70" s="107"/>
      <c r="BO70" s="107"/>
      <c r="BP70" s="107"/>
      <c r="BQ70" s="10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18" customFormat="1" ht="15.75" x14ac:dyDescent="0.2">
      <c r="A71" s="114">
        <v>0</v>
      </c>
      <c r="B71" s="114"/>
      <c r="C71" s="129" t="s">
        <v>93</v>
      </c>
      <c r="D71" s="116"/>
      <c r="E71" s="116"/>
      <c r="F71" s="116"/>
      <c r="G71" s="116"/>
      <c r="H71" s="116"/>
      <c r="I71" s="117"/>
      <c r="J71" s="126" t="s">
        <v>89</v>
      </c>
      <c r="K71" s="126"/>
      <c r="L71" s="126"/>
      <c r="M71" s="126"/>
      <c r="N71" s="126"/>
      <c r="O71" s="129" t="s">
        <v>89</v>
      </c>
      <c r="P71" s="116"/>
      <c r="Q71" s="116"/>
      <c r="R71" s="116"/>
      <c r="S71" s="116"/>
      <c r="T71" s="116"/>
      <c r="U71" s="116"/>
      <c r="V71" s="116"/>
      <c r="W71" s="116"/>
      <c r="X71" s="117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27"/>
      <c r="BS71" s="127"/>
      <c r="BT71" s="127"/>
      <c r="BU71" s="127"/>
      <c r="BV71" s="127"/>
      <c r="BW71" s="127"/>
      <c r="BX71" s="127"/>
      <c r="BY71" s="127"/>
      <c r="BZ71" s="128"/>
    </row>
    <row r="72" spans="1:79" ht="76.5" customHeight="1" x14ac:dyDescent="0.2">
      <c r="A72" s="91">
        <v>0</v>
      </c>
      <c r="B72" s="91"/>
      <c r="C72" s="130" t="s">
        <v>94</v>
      </c>
      <c r="D72" s="112"/>
      <c r="E72" s="112"/>
      <c r="F72" s="112"/>
      <c r="G72" s="112"/>
      <c r="H72" s="112"/>
      <c r="I72" s="113"/>
      <c r="J72" s="131" t="s">
        <v>95</v>
      </c>
      <c r="K72" s="131"/>
      <c r="L72" s="131"/>
      <c r="M72" s="131"/>
      <c r="N72" s="131"/>
      <c r="O72" s="130" t="s">
        <v>96</v>
      </c>
      <c r="P72" s="112"/>
      <c r="Q72" s="112"/>
      <c r="R72" s="112"/>
      <c r="S72" s="112"/>
      <c r="T72" s="112"/>
      <c r="U72" s="112"/>
      <c r="V72" s="112"/>
      <c r="W72" s="112"/>
      <c r="X72" s="113"/>
      <c r="Y72" s="107">
        <v>64</v>
      </c>
      <c r="Z72" s="107"/>
      <c r="AA72" s="107"/>
      <c r="AB72" s="107"/>
      <c r="AC72" s="107"/>
      <c r="AD72" s="107">
        <v>0</v>
      </c>
      <c r="AE72" s="107"/>
      <c r="AF72" s="107"/>
      <c r="AG72" s="107"/>
      <c r="AH72" s="107"/>
      <c r="AI72" s="107">
        <v>64</v>
      </c>
      <c r="AJ72" s="107"/>
      <c r="AK72" s="107"/>
      <c r="AL72" s="107"/>
      <c r="AM72" s="107"/>
      <c r="AN72" s="107">
        <v>54</v>
      </c>
      <c r="AO72" s="107"/>
      <c r="AP72" s="107"/>
      <c r="AQ72" s="107"/>
      <c r="AR72" s="107"/>
      <c r="AS72" s="107">
        <v>0</v>
      </c>
      <c r="AT72" s="107"/>
      <c r="AU72" s="107"/>
      <c r="AV72" s="107"/>
      <c r="AW72" s="107"/>
      <c r="AX72" s="107">
        <v>54</v>
      </c>
      <c r="AY72" s="107"/>
      <c r="AZ72" s="107"/>
      <c r="BA72" s="107"/>
      <c r="BB72" s="107"/>
      <c r="BC72" s="107">
        <f>AN72-Y72</f>
        <v>-10</v>
      </c>
      <c r="BD72" s="107"/>
      <c r="BE72" s="107"/>
      <c r="BF72" s="107"/>
      <c r="BG72" s="107"/>
      <c r="BH72" s="107">
        <f>AS72-AD72</f>
        <v>0</v>
      </c>
      <c r="BI72" s="107"/>
      <c r="BJ72" s="107"/>
      <c r="BK72" s="107"/>
      <c r="BL72" s="107"/>
      <c r="BM72" s="107">
        <v>-10</v>
      </c>
      <c r="BN72" s="107"/>
      <c r="BO72" s="107"/>
      <c r="BP72" s="107"/>
      <c r="BQ72" s="107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18" customFormat="1" ht="15.75" x14ac:dyDescent="0.2">
      <c r="A73" s="114">
        <v>0</v>
      </c>
      <c r="B73" s="114"/>
      <c r="C73" s="129" t="s">
        <v>97</v>
      </c>
      <c r="D73" s="116"/>
      <c r="E73" s="116"/>
      <c r="F73" s="116"/>
      <c r="G73" s="116"/>
      <c r="H73" s="116"/>
      <c r="I73" s="117"/>
      <c r="J73" s="126" t="s">
        <v>89</v>
      </c>
      <c r="K73" s="126"/>
      <c r="L73" s="126"/>
      <c r="M73" s="126"/>
      <c r="N73" s="126"/>
      <c r="O73" s="129" t="s">
        <v>89</v>
      </c>
      <c r="P73" s="116"/>
      <c r="Q73" s="116"/>
      <c r="R73" s="116"/>
      <c r="S73" s="116"/>
      <c r="T73" s="116"/>
      <c r="U73" s="116"/>
      <c r="V73" s="116"/>
      <c r="W73" s="116"/>
      <c r="X73" s="117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27"/>
      <c r="BS73" s="127"/>
      <c r="BT73" s="127"/>
      <c r="BU73" s="127"/>
      <c r="BV73" s="127"/>
      <c r="BW73" s="127"/>
      <c r="BX73" s="127"/>
      <c r="BY73" s="127"/>
      <c r="BZ73" s="128"/>
    </row>
    <row r="74" spans="1:79" ht="63.75" customHeight="1" x14ac:dyDescent="0.2">
      <c r="A74" s="91">
        <v>0</v>
      </c>
      <c r="B74" s="91"/>
      <c r="C74" s="130" t="s">
        <v>98</v>
      </c>
      <c r="D74" s="112"/>
      <c r="E74" s="112"/>
      <c r="F74" s="112"/>
      <c r="G74" s="112"/>
      <c r="H74" s="112"/>
      <c r="I74" s="113"/>
      <c r="J74" s="131" t="s">
        <v>91</v>
      </c>
      <c r="K74" s="131"/>
      <c r="L74" s="131"/>
      <c r="M74" s="131"/>
      <c r="N74" s="131"/>
      <c r="O74" s="130" t="s">
        <v>99</v>
      </c>
      <c r="P74" s="112"/>
      <c r="Q74" s="112"/>
      <c r="R74" s="112"/>
      <c r="S74" s="112"/>
      <c r="T74" s="112"/>
      <c r="U74" s="112"/>
      <c r="V74" s="112"/>
      <c r="W74" s="112"/>
      <c r="X74" s="113"/>
      <c r="Y74" s="107">
        <v>1250</v>
      </c>
      <c r="Z74" s="107"/>
      <c r="AA74" s="107"/>
      <c r="AB74" s="107"/>
      <c r="AC74" s="107"/>
      <c r="AD74" s="107">
        <v>0</v>
      </c>
      <c r="AE74" s="107"/>
      <c r="AF74" s="107"/>
      <c r="AG74" s="107"/>
      <c r="AH74" s="107"/>
      <c r="AI74" s="107">
        <v>1250</v>
      </c>
      <c r="AJ74" s="107"/>
      <c r="AK74" s="107"/>
      <c r="AL74" s="107"/>
      <c r="AM74" s="107"/>
      <c r="AN74" s="107">
        <v>1449.76</v>
      </c>
      <c r="AO74" s="107"/>
      <c r="AP74" s="107"/>
      <c r="AQ74" s="107"/>
      <c r="AR74" s="107"/>
      <c r="AS74" s="107">
        <v>0</v>
      </c>
      <c r="AT74" s="107"/>
      <c r="AU74" s="107"/>
      <c r="AV74" s="107"/>
      <c r="AW74" s="107"/>
      <c r="AX74" s="107">
        <v>1449.76</v>
      </c>
      <c r="AY74" s="107"/>
      <c r="AZ74" s="107"/>
      <c r="BA74" s="107"/>
      <c r="BB74" s="107"/>
      <c r="BC74" s="107">
        <f>AN74-Y74</f>
        <v>199.76</v>
      </c>
      <c r="BD74" s="107"/>
      <c r="BE74" s="107"/>
      <c r="BF74" s="107"/>
      <c r="BG74" s="107"/>
      <c r="BH74" s="107">
        <f>AS74-AD74</f>
        <v>0</v>
      </c>
      <c r="BI74" s="107"/>
      <c r="BJ74" s="107"/>
      <c r="BK74" s="107"/>
      <c r="BL74" s="107"/>
      <c r="BM74" s="107">
        <v>199.76</v>
      </c>
      <c r="BN74" s="107"/>
      <c r="BO74" s="107"/>
      <c r="BP74" s="107"/>
      <c r="BQ74" s="10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18" customFormat="1" ht="15.75" x14ac:dyDescent="0.2">
      <c r="A75" s="114">
        <v>0</v>
      </c>
      <c r="B75" s="114"/>
      <c r="C75" s="129" t="s">
        <v>100</v>
      </c>
      <c r="D75" s="116"/>
      <c r="E75" s="116"/>
      <c r="F75" s="116"/>
      <c r="G75" s="116"/>
      <c r="H75" s="116"/>
      <c r="I75" s="117"/>
      <c r="J75" s="126" t="s">
        <v>89</v>
      </c>
      <c r="K75" s="126"/>
      <c r="L75" s="126"/>
      <c r="M75" s="126"/>
      <c r="N75" s="126"/>
      <c r="O75" s="129" t="s">
        <v>89</v>
      </c>
      <c r="P75" s="116"/>
      <c r="Q75" s="116"/>
      <c r="R75" s="116"/>
      <c r="S75" s="116"/>
      <c r="T75" s="116"/>
      <c r="U75" s="116"/>
      <c r="V75" s="116"/>
      <c r="W75" s="116"/>
      <c r="X75" s="117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  <c r="BR75" s="127"/>
      <c r="BS75" s="127"/>
      <c r="BT75" s="127"/>
      <c r="BU75" s="127"/>
      <c r="BV75" s="127"/>
      <c r="BW75" s="127"/>
      <c r="BX75" s="127"/>
      <c r="BY75" s="127"/>
      <c r="BZ75" s="128"/>
    </row>
    <row r="76" spans="1:79" ht="76.5" customHeight="1" x14ac:dyDescent="0.2">
      <c r="A76" s="91">
        <v>0</v>
      </c>
      <c r="B76" s="91"/>
      <c r="C76" s="130" t="s">
        <v>101</v>
      </c>
      <c r="D76" s="112"/>
      <c r="E76" s="112"/>
      <c r="F76" s="112"/>
      <c r="G76" s="112"/>
      <c r="H76" s="112"/>
      <c r="I76" s="113"/>
      <c r="J76" s="131" t="s">
        <v>102</v>
      </c>
      <c r="K76" s="131"/>
      <c r="L76" s="131"/>
      <c r="M76" s="131"/>
      <c r="N76" s="131"/>
      <c r="O76" s="130" t="s">
        <v>99</v>
      </c>
      <c r="P76" s="112"/>
      <c r="Q76" s="112"/>
      <c r="R76" s="112"/>
      <c r="S76" s="112"/>
      <c r="T76" s="112"/>
      <c r="U76" s="112"/>
      <c r="V76" s="112"/>
      <c r="W76" s="112"/>
      <c r="X76" s="113"/>
      <c r="Y76" s="107">
        <v>100</v>
      </c>
      <c r="Z76" s="107"/>
      <c r="AA76" s="107"/>
      <c r="AB76" s="107"/>
      <c r="AC76" s="107"/>
      <c r="AD76" s="107">
        <v>0</v>
      </c>
      <c r="AE76" s="107"/>
      <c r="AF76" s="107"/>
      <c r="AG76" s="107"/>
      <c r="AH76" s="107"/>
      <c r="AI76" s="107">
        <v>100</v>
      </c>
      <c r="AJ76" s="107"/>
      <c r="AK76" s="107"/>
      <c r="AL76" s="107"/>
      <c r="AM76" s="107"/>
      <c r="AN76" s="107">
        <v>100</v>
      </c>
      <c r="AO76" s="107"/>
      <c r="AP76" s="107"/>
      <c r="AQ76" s="107"/>
      <c r="AR76" s="107"/>
      <c r="AS76" s="107">
        <v>0</v>
      </c>
      <c r="AT76" s="107"/>
      <c r="AU76" s="107"/>
      <c r="AV76" s="107"/>
      <c r="AW76" s="107"/>
      <c r="AX76" s="107">
        <v>100</v>
      </c>
      <c r="AY76" s="107"/>
      <c r="AZ76" s="107"/>
      <c r="BA76" s="107"/>
      <c r="BB76" s="107"/>
      <c r="BC76" s="107">
        <f>AN76-Y76</f>
        <v>0</v>
      </c>
      <c r="BD76" s="107"/>
      <c r="BE76" s="107"/>
      <c r="BF76" s="107"/>
      <c r="BG76" s="107"/>
      <c r="BH76" s="107">
        <f>AS76-AD76</f>
        <v>0</v>
      </c>
      <c r="BI76" s="107"/>
      <c r="BJ76" s="107"/>
      <c r="BK76" s="107"/>
      <c r="BL76" s="107"/>
      <c r="BM76" s="107">
        <v>0</v>
      </c>
      <c r="BN76" s="107"/>
      <c r="BO76" s="107"/>
      <c r="BP76" s="107"/>
      <c r="BQ76" s="107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 x14ac:dyDescent="0.2">
      <c r="A78" s="41" t="s">
        <v>63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</row>
    <row r="79" spans="1:79" ht="9" customHeight="1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 x14ac:dyDescent="0.2">
      <c r="A80" s="51" t="s">
        <v>3</v>
      </c>
      <c r="B80" s="53"/>
      <c r="C80" s="51" t="s">
        <v>6</v>
      </c>
      <c r="D80" s="52"/>
      <c r="E80" s="52"/>
      <c r="F80" s="52"/>
      <c r="G80" s="52"/>
      <c r="H80" s="52"/>
      <c r="I80" s="53"/>
      <c r="J80" s="51" t="s">
        <v>5</v>
      </c>
      <c r="K80" s="52"/>
      <c r="L80" s="52"/>
      <c r="M80" s="52"/>
      <c r="N80" s="53"/>
      <c r="O80" s="42" t="s">
        <v>64</v>
      </c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4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 x14ac:dyDescent="0.2">
      <c r="A81" s="90">
        <v>1</v>
      </c>
      <c r="B81" s="90"/>
      <c r="C81" s="90">
        <v>2</v>
      </c>
      <c r="D81" s="90"/>
      <c r="E81" s="90"/>
      <c r="F81" s="90"/>
      <c r="G81" s="90"/>
      <c r="H81" s="90"/>
      <c r="I81" s="90"/>
      <c r="J81" s="90">
        <v>3</v>
      </c>
      <c r="K81" s="90"/>
      <c r="L81" s="90"/>
      <c r="M81" s="90"/>
      <c r="N81" s="90"/>
      <c r="O81" s="45">
        <v>4</v>
      </c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7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 x14ac:dyDescent="0.2">
      <c r="A82" s="50" t="s">
        <v>36</v>
      </c>
      <c r="B82" s="50"/>
      <c r="C82" s="87" t="s">
        <v>14</v>
      </c>
      <c r="D82" s="88"/>
      <c r="E82" s="88"/>
      <c r="F82" s="88"/>
      <c r="G82" s="88"/>
      <c r="H82" s="88"/>
      <c r="I82" s="89"/>
      <c r="J82" s="50" t="s">
        <v>15</v>
      </c>
      <c r="K82" s="50"/>
      <c r="L82" s="50"/>
      <c r="M82" s="50"/>
      <c r="N82" s="50"/>
      <c r="O82" s="82" t="s">
        <v>72</v>
      </c>
      <c r="P82" s="83"/>
      <c r="Q82" s="83"/>
      <c r="R82" s="83"/>
      <c r="S82" s="83"/>
      <c r="T82" s="83"/>
      <c r="U82" s="83"/>
      <c r="V82" s="83"/>
      <c r="W82" s="83"/>
      <c r="X82" s="83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5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71</v>
      </c>
    </row>
    <row r="83" spans="1:79" s="138" customFormat="1" ht="15.75" x14ac:dyDescent="0.2">
      <c r="A83" s="77">
        <v>0</v>
      </c>
      <c r="B83" s="77"/>
      <c r="C83" s="77" t="s">
        <v>88</v>
      </c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132"/>
      <c r="P83" s="133"/>
      <c r="Q83" s="133"/>
      <c r="R83" s="133"/>
      <c r="S83" s="133"/>
      <c r="T83" s="133"/>
      <c r="U83" s="133"/>
      <c r="V83" s="133"/>
      <c r="W83" s="133"/>
      <c r="X83" s="133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  <c r="BG83" s="134"/>
      <c r="BH83" s="134"/>
      <c r="BI83" s="134"/>
      <c r="BJ83" s="134"/>
      <c r="BK83" s="134"/>
      <c r="BL83" s="134"/>
      <c r="BM83" s="134"/>
      <c r="BN83" s="134"/>
      <c r="BO83" s="134"/>
      <c r="BP83" s="134"/>
      <c r="BQ83" s="135"/>
      <c r="BR83" s="136"/>
      <c r="BS83" s="136"/>
      <c r="BT83" s="136"/>
      <c r="BU83" s="136"/>
      <c r="BV83" s="136"/>
      <c r="BW83" s="136"/>
      <c r="BX83" s="136"/>
      <c r="BY83" s="136"/>
      <c r="BZ83" s="137"/>
      <c r="CA83" s="138" t="s">
        <v>66</v>
      </c>
    </row>
    <row r="84" spans="1:79" s="138" customFormat="1" ht="15.75" x14ac:dyDescent="0.2">
      <c r="A84" s="77">
        <v>0</v>
      </c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132"/>
      <c r="P84" s="133"/>
      <c r="Q84" s="133"/>
      <c r="R84" s="133"/>
      <c r="S84" s="133"/>
      <c r="T84" s="133"/>
      <c r="U84" s="133"/>
      <c r="V84" s="133"/>
      <c r="W84" s="133"/>
      <c r="X84" s="133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  <c r="BG84" s="134"/>
      <c r="BH84" s="134"/>
      <c r="BI84" s="134"/>
      <c r="BJ84" s="134"/>
      <c r="BK84" s="134"/>
      <c r="BL84" s="134"/>
      <c r="BM84" s="134"/>
      <c r="BN84" s="134"/>
      <c r="BO84" s="134"/>
      <c r="BP84" s="134"/>
      <c r="BQ84" s="135"/>
      <c r="BR84" s="136"/>
      <c r="BS84" s="136"/>
      <c r="BT84" s="136"/>
      <c r="BU84" s="136"/>
      <c r="BV84" s="136"/>
      <c r="BW84" s="136"/>
      <c r="BX84" s="136"/>
      <c r="BY84" s="136"/>
      <c r="BZ84" s="137"/>
    </row>
    <row r="85" spans="1:79" s="38" customFormat="1" ht="165.75" customHeight="1" x14ac:dyDescent="0.2">
      <c r="A85" s="50">
        <v>0</v>
      </c>
      <c r="B85" s="50"/>
      <c r="C85" s="82" t="s">
        <v>90</v>
      </c>
      <c r="D85" s="112"/>
      <c r="E85" s="112"/>
      <c r="F85" s="112"/>
      <c r="G85" s="112"/>
      <c r="H85" s="112"/>
      <c r="I85" s="113"/>
      <c r="J85" s="50" t="s">
        <v>91</v>
      </c>
      <c r="K85" s="50"/>
      <c r="L85" s="50"/>
      <c r="M85" s="50"/>
      <c r="N85" s="50"/>
      <c r="O85" s="48" t="s">
        <v>103</v>
      </c>
      <c r="P85" s="49"/>
      <c r="Q85" s="49"/>
      <c r="R85" s="49"/>
      <c r="S85" s="49"/>
      <c r="T85" s="49"/>
      <c r="U85" s="49"/>
      <c r="V85" s="49"/>
      <c r="W85" s="49"/>
      <c r="X85" s="49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BL85" s="139"/>
      <c r="BM85" s="139"/>
      <c r="BN85" s="139"/>
      <c r="BO85" s="139"/>
      <c r="BP85" s="139"/>
      <c r="BQ85" s="140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138" customFormat="1" ht="15.75" x14ac:dyDescent="0.2">
      <c r="A86" s="77">
        <v>0</v>
      </c>
      <c r="B86" s="77"/>
      <c r="C86" s="115" t="s">
        <v>93</v>
      </c>
      <c r="D86" s="116"/>
      <c r="E86" s="116"/>
      <c r="F86" s="116"/>
      <c r="G86" s="116"/>
      <c r="H86" s="116"/>
      <c r="I86" s="117"/>
      <c r="J86" s="77"/>
      <c r="K86" s="77"/>
      <c r="L86" s="77"/>
      <c r="M86" s="77"/>
      <c r="N86" s="77"/>
      <c r="O86" s="132"/>
      <c r="P86" s="133"/>
      <c r="Q86" s="133"/>
      <c r="R86" s="133"/>
      <c r="S86" s="133"/>
      <c r="T86" s="133"/>
      <c r="U86" s="133"/>
      <c r="V86" s="133"/>
      <c r="W86" s="133"/>
      <c r="X86" s="133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  <c r="BH86" s="134"/>
      <c r="BI86" s="134"/>
      <c r="BJ86" s="134"/>
      <c r="BK86" s="134"/>
      <c r="BL86" s="134"/>
      <c r="BM86" s="134"/>
      <c r="BN86" s="134"/>
      <c r="BO86" s="134"/>
      <c r="BP86" s="134"/>
      <c r="BQ86" s="135"/>
      <c r="BR86" s="136"/>
      <c r="BS86" s="136"/>
      <c r="BT86" s="136"/>
      <c r="BU86" s="136"/>
      <c r="BV86" s="136"/>
      <c r="BW86" s="136"/>
      <c r="BX86" s="136"/>
      <c r="BY86" s="136"/>
      <c r="BZ86" s="137"/>
    </row>
    <row r="87" spans="1:79" s="138" customFormat="1" ht="15.75" x14ac:dyDescent="0.2">
      <c r="A87" s="77">
        <v>0</v>
      </c>
      <c r="B87" s="77"/>
      <c r="C87" s="115"/>
      <c r="D87" s="116"/>
      <c r="E87" s="116"/>
      <c r="F87" s="116"/>
      <c r="G87" s="116"/>
      <c r="H87" s="116"/>
      <c r="I87" s="117"/>
      <c r="J87" s="77"/>
      <c r="K87" s="77"/>
      <c r="L87" s="77"/>
      <c r="M87" s="77"/>
      <c r="N87" s="77"/>
      <c r="O87" s="132"/>
      <c r="P87" s="133"/>
      <c r="Q87" s="133"/>
      <c r="R87" s="133"/>
      <c r="S87" s="133"/>
      <c r="T87" s="133"/>
      <c r="U87" s="133"/>
      <c r="V87" s="133"/>
      <c r="W87" s="133"/>
      <c r="X87" s="133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5"/>
      <c r="BR87" s="136"/>
      <c r="BS87" s="136"/>
      <c r="BT87" s="136"/>
      <c r="BU87" s="136"/>
      <c r="BV87" s="136"/>
      <c r="BW87" s="136"/>
      <c r="BX87" s="136"/>
      <c r="BY87" s="136"/>
      <c r="BZ87" s="137"/>
    </row>
    <row r="88" spans="1:79" s="38" customFormat="1" ht="76.5" customHeight="1" x14ac:dyDescent="0.2">
      <c r="A88" s="50">
        <v>0</v>
      </c>
      <c r="B88" s="50"/>
      <c r="C88" s="82" t="s">
        <v>94</v>
      </c>
      <c r="D88" s="112"/>
      <c r="E88" s="112"/>
      <c r="F88" s="112"/>
      <c r="G88" s="112"/>
      <c r="H88" s="112"/>
      <c r="I88" s="113"/>
      <c r="J88" s="50" t="s">
        <v>95</v>
      </c>
      <c r="K88" s="50"/>
      <c r="L88" s="50"/>
      <c r="M88" s="50"/>
      <c r="N88" s="50"/>
      <c r="O88" s="48" t="s">
        <v>104</v>
      </c>
      <c r="P88" s="49"/>
      <c r="Q88" s="49"/>
      <c r="R88" s="49"/>
      <c r="S88" s="49"/>
      <c r="T88" s="49"/>
      <c r="U88" s="49"/>
      <c r="V88" s="49"/>
      <c r="W88" s="49"/>
      <c r="X88" s="49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  <c r="BI88" s="139"/>
      <c r="BJ88" s="139"/>
      <c r="BK88" s="139"/>
      <c r="BL88" s="139"/>
      <c r="BM88" s="139"/>
      <c r="BN88" s="139"/>
      <c r="BO88" s="139"/>
      <c r="BP88" s="139"/>
      <c r="BQ88" s="140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s="138" customFormat="1" ht="15.75" x14ac:dyDescent="0.2">
      <c r="A89" s="77">
        <v>0</v>
      </c>
      <c r="B89" s="77"/>
      <c r="C89" s="115" t="s">
        <v>97</v>
      </c>
      <c r="D89" s="116"/>
      <c r="E89" s="116"/>
      <c r="F89" s="116"/>
      <c r="G89" s="116"/>
      <c r="H89" s="116"/>
      <c r="I89" s="117"/>
      <c r="J89" s="77"/>
      <c r="K89" s="77"/>
      <c r="L89" s="77"/>
      <c r="M89" s="77"/>
      <c r="N89" s="77"/>
      <c r="O89" s="132"/>
      <c r="P89" s="133"/>
      <c r="Q89" s="133"/>
      <c r="R89" s="133"/>
      <c r="S89" s="133"/>
      <c r="T89" s="133"/>
      <c r="U89" s="133"/>
      <c r="V89" s="133"/>
      <c r="W89" s="133"/>
      <c r="X89" s="133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  <c r="BP89" s="134"/>
      <c r="BQ89" s="135"/>
      <c r="BR89" s="136"/>
      <c r="BS89" s="136"/>
      <c r="BT89" s="136"/>
      <c r="BU89" s="136"/>
      <c r="BV89" s="136"/>
      <c r="BW89" s="136"/>
      <c r="BX89" s="136"/>
      <c r="BY89" s="136"/>
      <c r="BZ89" s="137"/>
    </row>
    <row r="90" spans="1:79" s="138" customFormat="1" ht="15.75" x14ac:dyDescent="0.2">
      <c r="A90" s="77">
        <v>0</v>
      </c>
      <c r="B90" s="77"/>
      <c r="C90" s="115"/>
      <c r="D90" s="116"/>
      <c r="E90" s="116"/>
      <c r="F90" s="116"/>
      <c r="G90" s="116"/>
      <c r="H90" s="116"/>
      <c r="I90" s="117"/>
      <c r="J90" s="77"/>
      <c r="K90" s="77"/>
      <c r="L90" s="77"/>
      <c r="M90" s="77"/>
      <c r="N90" s="77"/>
      <c r="O90" s="132"/>
      <c r="P90" s="133"/>
      <c r="Q90" s="133"/>
      <c r="R90" s="133"/>
      <c r="S90" s="133"/>
      <c r="T90" s="133"/>
      <c r="U90" s="133"/>
      <c r="V90" s="133"/>
      <c r="W90" s="133"/>
      <c r="X90" s="133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  <c r="BG90" s="134"/>
      <c r="BH90" s="134"/>
      <c r="BI90" s="134"/>
      <c r="BJ90" s="134"/>
      <c r="BK90" s="134"/>
      <c r="BL90" s="134"/>
      <c r="BM90" s="134"/>
      <c r="BN90" s="134"/>
      <c r="BO90" s="134"/>
      <c r="BP90" s="134"/>
      <c r="BQ90" s="135"/>
      <c r="BR90" s="136"/>
      <c r="BS90" s="136"/>
      <c r="BT90" s="136"/>
      <c r="BU90" s="136"/>
      <c r="BV90" s="136"/>
      <c r="BW90" s="136"/>
      <c r="BX90" s="136"/>
      <c r="BY90" s="136"/>
      <c r="BZ90" s="137"/>
    </row>
    <row r="91" spans="1:79" s="38" customFormat="1" ht="63.75" customHeight="1" x14ac:dyDescent="0.2">
      <c r="A91" s="50">
        <v>0</v>
      </c>
      <c r="B91" s="50"/>
      <c r="C91" s="82" t="s">
        <v>98</v>
      </c>
      <c r="D91" s="112"/>
      <c r="E91" s="112"/>
      <c r="F91" s="112"/>
      <c r="G91" s="112"/>
      <c r="H91" s="112"/>
      <c r="I91" s="113"/>
      <c r="J91" s="50" t="s">
        <v>91</v>
      </c>
      <c r="K91" s="50"/>
      <c r="L91" s="50"/>
      <c r="M91" s="50"/>
      <c r="N91" s="50"/>
      <c r="O91" s="48" t="s">
        <v>105</v>
      </c>
      <c r="P91" s="49"/>
      <c r="Q91" s="49"/>
      <c r="R91" s="49"/>
      <c r="S91" s="49"/>
      <c r="T91" s="49"/>
      <c r="U91" s="49"/>
      <c r="V91" s="49"/>
      <c r="W91" s="49"/>
      <c r="X91" s="49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9"/>
      <c r="AM91" s="139"/>
      <c r="AN91" s="139"/>
      <c r="AO91" s="139"/>
      <c r="AP91" s="139"/>
      <c r="AQ91" s="139"/>
      <c r="AR91" s="139"/>
      <c r="AS91" s="139"/>
      <c r="AT91" s="139"/>
      <c r="AU91" s="139"/>
      <c r="AV91" s="139"/>
      <c r="AW91" s="139"/>
      <c r="AX91" s="139"/>
      <c r="AY91" s="139"/>
      <c r="AZ91" s="139"/>
      <c r="BA91" s="139"/>
      <c r="BB91" s="139"/>
      <c r="BC91" s="139"/>
      <c r="BD91" s="139"/>
      <c r="BE91" s="139"/>
      <c r="BF91" s="139"/>
      <c r="BG91" s="139"/>
      <c r="BH91" s="139"/>
      <c r="BI91" s="139"/>
      <c r="BJ91" s="139"/>
      <c r="BK91" s="139"/>
      <c r="BL91" s="139"/>
      <c r="BM91" s="139"/>
      <c r="BN91" s="139"/>
      <c r="BO91" s="139"/>
      <c r="BP91" s="139"/>
      <c r="BQ91" s="140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s="138" customFormat="1" ht="15.75" x14ac:dyDescent="0.2">
      <c r="A92" s="77">
        <v>0</v>
      </c>
      <c r="B92" s="77"/>
      <c r="C92" s="115" t="s">
        <v>100</v>
      </c>
      <c r="D92" s="116"/>
      <c r="E92" s="116"/>
      <c r="F92" s="116"/>
      <c r="G92" s="116"/>
      <c r="H92" s="116"/>
      <c r="I92" s="117"/>
      <c r="J92" s="77"/>
      <c r="K92" s="77"/>
      <c r="L92" s="77"/>
      <c r="M92" s="77"/>
      <c r="N92" s="77"/>
      <c r="O92" s="132"/>
      <c r="P92" s="133"/>
      <c r="Q92" s="133"/>
      <c r="R92" s="133"/>
      <c r="S92" s="133"/>
      <c r="T92" s="133"/>
      <c r="U92" s="133"/>
      <c r="V92" s="133"/>
      <c r="W92" s="133"/>
      <c r="X92" s="133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  <c r="BG92" s="134"/>
      <c r="BH92" s="134"/>
      <c r="BI92" s="134"/>
      <c r="BJ92" s="134"/>
      <c r="BK92" s="134"/>
      <c r="BL92" s="134"/>
      <c r="BM92" s="134"/>
      <c r="BN92" s="134"/>
      <c r="BO92" s="134"/>
      <c r="BP92" s="134"/>
      <c r="BQ92" s="135"/>
      <c r="BR92" s="136"/>
      <c r="BS92" s="136"/>
      <c r="BT92" s="136"/>
      <c r="BU92" s="136"/>
      <c r="BV92" s="136"/>
      <c r="BW92" s="136"/>
      <c r="BX92" s="136"/>
      <c r="BY92" s="136"/>
      <c r="BZ92" s="137"/>
    </row>
    <row r="93" spans="1:79" s="138" customFormat="1" ht="15.75" x14ac:dyDescent="0.2">
      <c r="A93" s="77">
        <v>0</v>
      </c>
      <c r="B93" s="77"/>
      <c r="C93" s="115"/>
      <c r="D93" s="116"/>
      <c r="E93" s="116"/>
      <c r="F93" s="116"/>
      <c r="G93" s="116"/>
      <c r="H93" s="116"/>
      <c r="I93" s="117"/>
      <c r="J93" s="77"/>
      <c r="K93" s="77"/>
      <c r="L93" s="77"/>
      <c r="M93" s="77"/>
      <c r="N93" s="77"/>
      <c r="O93" s="132"/>
      <c r="P93" s="133"/>
      <c r="Q93" s="133"/>
      <c r="R93" s="133"/>
      <c r="S93" s="133"/>
      <c r="T93" s="133"/>
      <c r="U93" s="133"/>
      <c r="V93" s="133"/>
      <c r="W93" s="133"/>
      <c r="X93" s="133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  <c r="BD93" s="134"/>
      <c r="BE93" s="134"/>
      <c r="BF93" s="134"/>
      <c r="BG93" s="134"/>
      <c r="BH93" s="134"/>
      <c r="BI93" s="134"/>
      <c r="BJ93" s="134"/>
      <c r="BK93" s="134"/>
      <c r="BL93" s="134"/>
      <c r="BM93" s="134"/>
      <c r="BN93" s="134"/>
      <c r="BO93" s="134"/>
      <c r="BP93" s="134"/>
      <c r="BQ93" s="135"/>
      <c r="BR93" s="136"/>
      <c r="BS93" s="136"/>
      <c r="BT93" s="136"/>
      <c r="BU93" s="136"/>
      <c r="BV93" s="136"/>
      <c r="BW93" s="136"/>
      <c r="BX93" s="136"/>
      <c r="BY93" s="136"/>
      <c r="BZ93" s="137"/>
    </row>
    <row r="94" spans="1:79" ht="15.75" x14ac:dyDescent="0.2">
      <c r="A94" s="31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15.95" customHeight="1" x14ac:dyDescent="0.2">
      <c r="A95" s="41" t="s">
        <v>65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</row>
    <row r="96" spans="1:79" ht="47.25" customHeight="1" x14ac:dyDescent="0.2">
      <c r="A96" s="143" t="s">
        <v>107</v>
      </c>
      <c r="B96" s="14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  <c r="AW96" s="144"/>
      <c r="AX96" s="144"/>
      <c r="AY96" s="144"/>
      <c r="AZ96" s="144"/>
      <c r="BA96" s="144"/>
      <c r="BB96" s="144"/>
      <c r="BC96" s="144"/>
      <c r="BD96" s="144"/>
      <c r="BE96" s="144"/>
      <c r="BF96" s="144"/>
      <c r="BG96" s="144"/>
      <c r="BH96" s="144"/>
      <c r="BI96" s="144"/>
      <c r="BJ96" s="144"/>
      <c r="BK96" s="144"/>
      <c r="BL96" s="144"/>
    </row>
    <row r="97" spans="1:78" ht="15.75" x14ac:dyDescent="0.2">
      <c r="A97" s="31"/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15.95" customHeight="1" x14ac:dyDescent="0.2">
      <c r="A98" s="41" t="s">
        <v>46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</row>
    <row r="99" spans="1:78" ht="47.25" customHeight="1" x14ac:dyDescent="0.2">
      <c r="A99" s="143" t="s">
        <v>108</v>
      </c>
      <c r="B99" s="14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/>
      <c r="BH99" s="144"/>
      <c r="BI99" s="144"/>
      <c r="BJ99" s="144"/>
      <c r="BK99" s="144"/>
      <c r="BL99" s="144"/>
    </row>
    <row r="100" spans="1:78" ht="15.95" customHeight="1" x14ac:dyDescent="0.2">
      <c r="A100" s="17"/>
      <c r="B100" s="17"/>
      <c r="C100" s="17"/>
      <c r="D100" s="17"/>
      <c r="E100" s="17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78" ht="12" customHeight="1" x14ac:dyDescent="0.2">
      <c r="A101" s="30" t="s">
        <v>77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78" ht="12" customHeight="1" x14ac:dyDescent="0.2">
      <c r="A102" s="30" t="s">
        <v>68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s="30" customFormat="1" ht="12" customHeight="1" x14ac:dyDescent="0.2">
      <c r="A103" s="30" t="s">
        <v>69</v>
      </c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</row>
    <row r="104" spans="1:78" ht="15.95" customHeight="1" x14ac:dyDescent="0.25">
      <c r="A104" s="29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42" customHeight="1" x14ac:dyDescent="0.25">
      <c r="A105" s="147" t="s">
        <v>111</v>
      </c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3"/>
      <c r="AO105" s="3"/>
      <c r="AP105" s="148" t="s">
        <v>113</v>
      </c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78" x14ac:dyDescent="0.2">
      <c r="W106" s="86" t="s">
        <v>8</v>
      </c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4"/>
      <c r="AO106" s="4"/>
      <c r="AP106" s="86" t="s">
        <v>73</v>
      </c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</row>
    <row r="109" spans="1:78" ht="15.95" customHeight="1" x14ac:dyDescent="0.25">
      <c r="A109" s="147" t="s">
        <v>112</v>
      </c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3"/>
      <c r="AO109" s="3"/>
      <c r="AP109" s="148" t="s">
        <v>114</v>
      </c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78" x14ac:dyDescent="0.2">
      <c r="W110" s="86" t="s">
        <v>8</v>
      </c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4"/>
      <c r="AO110" s="4"/>
      <c r="AP110" s="86" t="s">
        <v>73</v>
      </c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  <c r="BH110" s="86"/>
    </row>
  </sheetData>
  <mergeCells count="394">
    <mergeCell ref="A93:B93"/>
    <mergeCell ref="C93:I93"/>
    <mergeCell ref="J93:N93"/>
    <mergeCell ref="O93:BQ93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4:B84"/>
    <mergeCell ref="C84:I84"/>
    <mergeCell ref="J84:N84"/>
    <mergeCell ref="O84:BQ84"/>
    <mergeCell ref="BM76:BQ76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8:BL98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05:BH105"/>
    <mergeCell ref="AN65:BB65"/>
    <mergeCell ref="A62:BQ62"/>
    <mergeCell ref="C67:I67"/>
    <mergeCell ref="J82:N82"/>
    <mergeCell ref="A81:B81"/>
    <mergeCell ref="A68:B68"/>
    <mergeCell ref="O69:X69"/>
    <mergeCell ref="Y69:AC69"/>
    <mergeCell ref="A67:B67"/>
    <mergeCell ref="Y68:AC6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C81:I81"/>
    <mergeCell ref="J81:N81"/>
    <mergeCell ref="C68:I68"/>
    <mergeCell ref="J68:N68"/>
    <mergeCell ref="O68:X68"/>
    <mergeCell ref="C69:I69"/>
    <mergeCell ref="J69:N69"/>
    <mergeCell ref="O82:BQ82"/>
    <mergeCell ref="AP110:BH110"/>
    <mergeCell ref="A109:V109"/>
    <mergeCell ref="W109:AM109"/>
    <mergeCell ref="AP109:BH109"/>
    <mergeCell ref="W110:AM110"/>
    <mergeCell ref="AP106:BH106"/>
    <mergeCell ref="A99:BL99"/>
    <mergeCell ref="C82:I82"/>
    <mergeCell ref="W106:AM106"/>
    <mergeCell ref="A105:V105"/>
    <mergeCell ref="W105:AM105"/>
    <mergeCell ref="A69:B69"/>
    <mergeCell ref="AD69:AH69"/>
    <mergeCell ref="A78:BQ78"/>
    <mergeCell ref="A80:B80"/>
    <mergeCell ref="C80:I80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80:N80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95:BL95"/>
    <mergeCell ref="A96:BL96"/>
    <mergeCell ref="O80:BQ80"/>
    <mergeCell ref="O81:BQ81"/>
    <mergeCell ref="O83:BQ83"/>
    <mergeCell ref="A83:B83"/>
    <mergeCell ref="C83:I83"/>
    <mergeCell ref="J83:N83"/>
    <mergeCell ref="A82:B82"/>
  </mergeCells>
  <phoneticPr fontId="0" type="noConversion"/>
  <conditionalFormatting sqref="C79 C97 C69:C76 C83:C93">
    <cfRule type="cellIs" dxfId="3" priority="1" stopIfTrue="1" operator="equal">
      <formula>$C68</formula>
    </cfRule>
  </conditionalFormatting>
  <conditionalFormatting sqref="A79:B79 A97:B97 A59:B60 A69:B77 A83:B94">
    <cfRule type="cellIs" dxfId="2" priority="2" stopIfTrue="1" operator="equal">
      <formula>0</formula>
    </cfRule>
  </conditionalFormatting>
  <conditionalFormatting sqref="C77">
    <cfRule type="cellIs" dxfId="1" priority="4" stopIfTrue="1" operator="equal">
      <formula>$C69</formula>
    </cfRule>
  </conditionalFormatting>
  <conditionalFormatting sqref="C94">
    <cfRule type="cellIs" dxfId="0" priority="6" stopIfTrue="1" operator="equal">
      <formula>$C83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  <rowBreaks count="1" manualBreakCount="1">
    <brk id="97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КПК0813160</vt:lpstr>
      <vt:lpstr>КПК0813160!Область_печати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2024-01-19T07:12:55Z</cp:lastPrinted>
  <dcterms:created xsi:type="dcterms:W3CDTF">2016-08-10T10:53:25Z</dcterms:created>
  <dcterms:modified xsi:type="dcterms:W3CDTF">2024-01-19T07:13:25Z</dcterms:modified>
</cp:coreProperties>
</file>