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звіти по паспортам 2023\"/>
    </mc:Choice>
  </mc:AlternateContent>
  <xr:revisionPtr revIDLastSave="0" documentId="8_{77D1B8AF-1603-48A5-82A4-A341770B84BB}" xr6:coauthVersionLast="47" xr6:coauthVersionMax="47" xr10:uidLastSave="{00000000-0000-0000-0000-000000000000}"/>
  <bookViews>
    <workbookView xWindow="-120" yWindow="-120" windowWidth="20730" windowHeight="11160"/>
  </bookViews>
  <sheets>
    <sheet name="КПК0813191" sheetId="1" r:id="rId1"/>
  </sheets>
  <definedNames>
    <definedName name="_xlnm.Print_Area" localSheetId="0">КПК0813191!$A$1:$BQ$129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94" i="1" l="1"/>
  <c r="BC94" i="1"/>
  <c r="BH92" i="1"/>
  <c r="BC92" i="1"/>
  <c r="BH91" i="1"/>
  <c r="BC91" i="1"/>
  <c r="BH90" i="1"/>
  <c r="BC90" i="1"/>
  <c r="BH89" i="1"/>
  <c r="BC89" i="1"/>
  <c r="BH88" i="1"/>
  <c r="BC88" i="1"/>
  <c r="BH87" i="1"/>
  <c r="BC87" i="1"/>
  <c r="BH86" i="1"/>
  <c r="BC86" i="1"/>
  <c r="BH84" i="1"/>
  <c r="BC84" i="1"/>
  <c r="BH83" i="1"/>
  <c r="BC83" i="1"/>
  <c r="BH82" i="1"/>
  <c r="BC82" i="1"/>
  <c r="BH81" i="1"/>
  <c r="BC81" i="1"/>
  <c r="BH80" i="1"/>
  <c r="BC80" i="1"/>
  <c r="BH79" i="1"/>
  <c r="BC79" i="1"/>
  <c r="BH78" i="1"/>
  <c r="BC78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  <c r="BI59" i="1" l="1"/>
  <c r="BI60" i="1"/>
</calcChain>
</file>

<file path=xl/sharedStrings.xml><?xml version="1.0" encoding="utf-8"?>
<sst xmlns="http://schemas.openxmlformats.org/spreadsheetml/2006/main" count="270" uniqueCount="143">
  <si>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</si>
  <si>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</si>
  <si>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</si>
  <si>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</si>
  <si>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</si>
  <si>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</si>
  <si>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</si>
  <si>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</si>
  <si>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</si>
  <si>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</si>
  <si>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</si>
  <si>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</si>
  <si>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</si>
  <si>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</si>
  <si>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</si>
  <si>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</si>
  <si>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</si>
  <si>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</si>
  <si>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</si>
  <si>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</si>
  <si>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</si>
  <si>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</si>
  <si>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</si>
  <si>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</si>
  <si>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</si>
  <si>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</si>
  <si>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</si>
  <si>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</si>
  <si>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</si>
  <si>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</si>
  <si>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</si>
  <si>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</si>
  <si>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</si>
  <si>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</si>
  <si>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</si>
  <si>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</si>
  <si>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</si>
  <si>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</si>
  <si>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</si>
  <si>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</si>
  <si>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</si>
  <si>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</si>
  <si>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</si>
  <si>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</si>
  <si>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</si>
  <si>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</si>
  <si>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</si>
  <si>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</si>
  <si>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</si>
  <si>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</si>
  <si>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</si>
  <si>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</si>
  <si>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</si>
  <si>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</si>
  <si>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</si>
  <si>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</si>
  <si>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</si>
  <si>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</si>
  <si>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</si>
  <si>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</si>
  <si>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</si>
  <si>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</si>
  <si>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</si>
  <si>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</si>
  <si>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</si>
  <si>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</si>
  <si>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</si>
  <si>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</si>
  <si>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</si>
  <si>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</si>
  <si>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</si>
  <si>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</si>
  <si>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</si>
  <si>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</si>
  <si>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</si>
  <si>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</si>
  <si>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</si>
  <si>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</si>
  <si>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</si>
  <si>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</si>
  <si>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</si>
  <si>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надання соціальних гарантій, встановлених чинним законодавством та відповідно до Комплексної програми "Турбота" учасникам бойових дій в Афганістані,УБД у роки Другої світової війни,учасникам антитерористичної операції на сході України</t>
  </si>
  <si>
    <t>Забезпечення соціального захисту ветеранів війни та праці</t>
  </si>
  <si>
    <t>Надання одноразової матеріальної допомоги сім ям загиблих та померлих учасників бойових дій на території інштих країн,матеріальної допомоги учасникам бойових дій у роки Другої світової війни,матеріальної допомоги сім`ям загиблих та померлих учасників АТО/ООС на сході України,  організація відпочинку для учасників АТО та членів сімей на базах відпочинку.</t>
  </si>
  <si>
    <t>УСЬОГО</t>
  </si>
  <si>
    <t>Відхилення касових видатків від планових виникло в зв'язку із зменшенням отримувачів допомоги для учасників бойових дій у роки Другої світової війни внаслідок смерті отримувача допомоги.</t>
  </si>
  <si>
    <t>Комплексна програма "Турбота" на 2021-2025 роки</t>
  </si>
  <si>
    <t>Усього</t>
  </si>
  <si>
    <t>затрат</t>
  </si>
  <si>
    <t/>
  </si>
  <si>
    <t>Обсяг видатків на надання матеріальної допомоги сім`ям загиблих та померлих учасників бойових дій на території інших країн, осрбам з інвалідністю внаслідок війни на території інших країн з місц.. бюджету</t>
  </si>
  <si>
    <t>грн.</t>
  </si>
  <si>
    <t>Рішення міської ради</t>
  </si>
  <si>
    <t>Обсяг видатків на надання щомісячної матеріальної допомоги дітям військовослужбовців Збройних Сил Укран, які загинули, померли внаслідок поранен., контузії чи каліцтва, одержаних при виконанні служб. обов`язків під час участі в АТО на сході України з обл.</t>
  </si>
  <si>
    <t>Обсяг видатків на надання одноразової матеріальної допомоги УБД у роки Другої світової війни до річниці Перемоги та річниці визволення України від фашистських загарбників</t>
  </si>
  <si>
    <t>Обсяг видатків на надання матеріальної допомоги сім`ям загиблих та померлих учасників АТО/ООС на сході України з обл. бюджету</t>
  </si>
  <si>
    <t>Обсяг видатків на надання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 з обл. бюджету</t>
  </si>
  <si>
    <t>осіб</t>
  </si>
  <si>
    <t>Обсяг видатків на надання щомісячної матеріальної допомоги учасникам бойових дій у роки Другої світової війни з обл. бюджету</t>
  </si>
  <si>
    <t>Обсяг видатків на надання матеріальної допомоги сім`ям загиблих та померлих учасників АТО/ООС на сході України з місц. бюджету</t>
  </si>
  <si>
    <t>продукту</t>
  </si>
  <si>
    <t>Кількість одержувачів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 з місц.. Бюджету</t>
  </si>
  <si>
    <t>внутрішньо-господарський облік</t>
  </si>
  <si>
    <t>Кількість одержувачів щоміс. мат. допомоги дітям військовосл. Збройних Сил Укран, які загинули, померли внаслідок поранен., контузії чи каліцтва, одержаних при виконанні служб. обов`язків під час участі в АТО на сході України з обл.</t>
  </si>
  <si>
    <t>Кількість одержувачів одноразової матеріальної допомоги УБД у роки Другої світової війни до річниці Перемоги та річниці визволення України від фашистських загарбників</t>
  </si>
  <si>
    <t>Кількість одержувачівматеріальної допомоги сім`ям загиблих та померлих учасників АТО/ООС на сході України з обл. бюджету</t>
  </si>
  <si>
    <t>Кількість одержувачів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 з обл. бюджету</t>
  </si>
  <si>
    <t>Кількість одержувачів щомісячної матеріальної допомоги учасникам бойових дій у роки Другої світової війни з обл. бюджету</t>
  </si>
  <si>
    <t>Кількість одержувачів матеріальної допомоги сім`ям загиблих та померлих учасників АТО/ООС на сході України з місц. Бюджету</t>
  </si>
  <si>
    <t>ефективності</t>
  </si>
  <si>
    <t>Середній розмір матеріальної допомоги сім`ям загиблих та померлих учасників бойових дій на території інших країн, осрбам з інвалідністю внаслідок війни на території інших країн з місц.. Бюджету</t>
  </si>
  <si>
    <t>розрахунок</t>
  </si>
  <si>
    <t>Середній розмір щомісячної матеріальної допомоги дітям військовослужбовців Збройних Сил Укран, які загинули, померли внаслідок поранен., контузії чи каліцтва, одержаних при виконанні служб. обов`язків під час участі в АТО на сході України з обл.</t>
  </si>
  <si>
    <t>Середній розмір одноразової матеріальної допомоги УБД у роки Другої світової війни до річниці Перемоги та річниці визволення України від фашистських загарбників</t>
  </si>
  <si>
    <t>Середній розмір матеріальної допомоги сім`ям загиблих та померлих учасників АТО/ООС на сході України з обл. бюджету</t>
  </si>
  <si>
    <t>розрахунок. (обсяг видатків / к-ть одерж. / 2виплати)</t>
  </si>
  <si>
    <t>Середній розмір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 з обл. бюджету</t>
  </si>
  <si>
    <t>Середній розмір щомісячної матеріальної допомоги учасникам бойових дій у роки Другої світової війни з обл. бюджету</t>
  </si>
  <si>
    <t>розрахунк</t>
  </si>
  <si>
    <t>Середній розмір матеріальної допомоги сім`ям загиблих та померлих учасників АТО/ООС на сході України з місц. Бюджету</t>
  </si>
  <si>
    <t>якості</t>
  </si>
  <si>
    <t>Рівень забезпечення видатками нап соціальний захист ветеранів війни та праці</t>
  </si>
  <si>
    <t>відс.</t>
  </si>
  <si>
    <t>Відхилення виникло в зв'язку із зменшенням кількості отримувачів внаслідок смерті отримувача допомоги</t>
  </si>
  <si>
    <t>Відхилення виникло в зв'язку із смерттю отримувача допомоги</t>
  </si>
  <si>
    <t>Забезпечення соціального захисту ветеранів війни та праці , сімей загиблих учасників бойових дій на території інших країн, осіб з інвалідністю внаслідок війни на територіцї інших країн</t>
  </si>
  <si>
    <t>Впродовж року всі заходи програми профінансовано відповідно до потреби. Відхилення показників виникло в зв'язку із зменьшенням отримувачів допомоги для учасників бойових дій у роки Другої світової війни внаслідок смерті отримувача.</t>
  </si>
  <si>
    <t>Виконання бюджетної програми у 2023 році забезпечило реалізацію головної цілі - забезпечення надання соціальних гарантій, встановлених чинним законодавством та відповідно до Комплексної програми "Турбота" ветеранам війни та членам їх сімей. Фінансування відбулося у повному обсязі, що надало змогу виконати завдання бюджетної програми та надати матеріальну допомогу учасникам бойових дій на території інших країн, учасникам бойових дій у роки Другої світової війни, членам сімей загиблих учасників антитерористичної операції на сході України.</t>
  </si>
  <si>
    <t>0800000</t>
  </si>
  <si>
    <t>Управління соціального захисту населення Новоодеської міської ради</t>
  </si>
  <si>
    <t>В. о.начальника управління</t>
  </si>
  <si>
    <t>Начальник відділу-головний бухгалтер</t>
  </si>
  <si>
    <t>Руслана БАСАРАБЕНКО</t>
  </si>
  <si>
    <t>Олена ЖУРБА</t>
  </si>
  <si>
    <t>44387133</t>
  </si>
  <si>
    <t>1455000000</t>
  </si>
  <si>
    <t xml:space="preserve">  гривень</t>
  </si>
  <si>
    <t>місцевого бюджету на 2023  рік</t>
  </si>
  <si>
    <t>0813191</t>
  </si>
  <si>
    <t>Інші видатки на соціальний захист ветеранів війни та праці</t>
  </si>
  <si>
    <t>0810000</t>
  </si>
  <si>
    <t>3191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</si>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</sst>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9"/>
  <sheetViews>
    <sheetView tabSelected="1" topLeftCell="A11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137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5" t="s">
        <v>128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129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134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5" t="s">
        <v>140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129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134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5" t="s">
        <v>138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141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142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139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135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25.5" customHeight="1" x14ac:dyDescent="0.2">
      <c r="A26" s="91">
        <v>10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1" t="s">
        <v>125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136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63.75" customHeight="1" x14ac:dyDescent="0.2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251317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251317</v>
      </c>
      <c r="AL43" s="107"/>
      <c r="AM43" s="107"/>
      <c r="AN43" s="107"/>
      <c r="AO43" s="107"/>
      <c r="AP43" s="107">
        <v>183717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183717</v>
      </c>
      <c r="BA43" s="107"/>
      <c r="BB43" s="107"/>
      <c r="BC43" s="107"/>
      <c r="BD43" s="107">
        <f>AP43-AA43</f>
        <v>-67600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-67600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251317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251317</v>
      </c>
      <c r="AL44" s="108"/>
      <c r="AM44" s="108"/>
      <c r="AN44" s="108"/>
      <c r="AO44" s="108"/>
      <c r="AP44" s="108">
        <v>183717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183717</v>
      </c>
      <c r="BA44" s="108"/>
      <c r="BB44" s="108"/>
      <c r="BC44" s="108"/>
      <c r="BD44" s="108">
        <f>AP44-AA44</f>
        <v>-67600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-67600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85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136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15" customHeight="1" x14ac:dyDescent="0.2">
      <c r="A59" s="91">
        <v>1</v>
      </c>
      <c r="B59" s="91"/>
      <c r="C59" s="121" t="s">
        <v>86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63700</v>
      </c>
      <c r="T59" s="107"/>
      <c r="U59" s="107"/>
      <c r="V59" s="107"/>
      <c r="W59" s="107"/>
      <c r="X59" s="107">
        <v>0</v>
      </c>
      <c r="Y59" s="107"/>
      <c r="Z59" s="107"/>
      <c r="AA59" s="107"/>
      <c r="AB59" s="107"/>
      <c r="AC59" s="107">
        <f>S59+X59</f>
        <v>63700</v>
      </c>
      <c r="AD59" s="107"/>
      <c r="AE59" s="107"/>
      <c r="AF59" s="107"/>
      <c r="AG59" s="107"/>
      <c r="AH59" s="107"/>
      <c r="AI59" s="107">
        <v>56100</v>
      </c>
      <c r="AJ59" s="107"/>
      <c r="AK59" s="107"/>
      <c r="AL59" s="107"/>
      <c r="AM59" s="107"/>
      <c r="AN59" s="107">
        <v>0</v>
      </c>
      <c r="AO59" s="107"/>
      <c r="AP59" s="107"/>
      <c r="AQ59" s="107"/>
      <c r="AR59" s="107"/>
      <c r="AS59" s="107">
        <f>AI59+AN59</f>
        <v>56100</v>
      </c>
      <c r="AT59" s="107"/>
      <c r="AU59" s="107"/>
      <c r="AV59" s="107"/>
      <c r="AW59" s="107"/>
      <c r="AX59" s="107"/>
      <c r="AY59" s="107">
        <f>AI59-S59</f>
        <v>-7600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-7600</v>
      </c>
      <c r="BJ59" s="122"/>
      <c r="BK59" s="122"/>
      <c r="BL59" s="122"/>
      <c r="BM59" s="122"/>
      <c r="BN59" s="122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23" t="s">
        <v>87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63700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63700</v>
      </c>
      <c r="AD60" s="108"/>
      <c r="AE60" s="108"/>
      <c r="AF60" s="108"/>
      <c r="AG60" s="108"/>
      <c r="AH60" s="108"/>
      <c r="AI60" s="108">
        <v>56100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56100</v>
      </c>
      <c r="AT60" s="108"/>
      <c r="AU60" s="108"/>
      <c r="AV60" s="108"/>
      <c r="AW60" s="108"/>
      <c r="AX60" s="108"/>
      <c r="AY60" s="108">
        <f>AI60-S60</f>
        <v>-7600</v>
      </c>
      <c r="AZ60" s="108"/>
      <c r="BA60" s="108"/>
      <c r="BB60" s="108"/>
      <c r="BC60" s="108"/>
      <c r="BD60" s="124">
        <f>AN60-X60</f>
        <v>0</v>
      </c>
      <c r="BE60" s="124"/>
      <c r="BF60" s="124"/>
      <c r="BG60" s="124"/>
      <c r="BH60" s="124"/>
      <c r="BI60" s="124">
        <f>AY60+BD60</f>
        <v>-7600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6" t="s">
        <v>88</v>
      </c>
      <c r="D69" s="126"/>
      <c r="E69" s="126"/>
      <c r="F69" s="126"/>
      <c r="G69" s="126"/>
      <c r="H69" s="126"/>
      <c r="I69" s="126"/>
      <c r="J69" s="126" t="s">
        <v>89</v>
      </c>
      <c r="K69" s="126"/>
      <c r="L69" s="126"/>
      <c r="M69" s="126"/>
      <c r="N69" s="126"/>
      <c r="O69" s="126" t="s">
        <v>89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7"/>
      <c r="BS69" s="127"/>
      <c r="BT69" s="127"/>
      <c r="BU69" s="127"/>
      <c r="BV69" s="127"/>
      <c r="BW69" s="127"/>
      <c r="BX69" s="127"/>
      <c r="BY69" s="127"/>
      <c r="BZ69" s="128"/>
      <c r="CA69" s="118" t="s">
        <v>24</v>
      </c>
    </row>
    <row r="70" spans="1:79" ht="140.25" customHeight="1" x14ac:dyDescent="0.2">
      <c r="A70" s="91">
        <v>0</v>
      </c>
      <c r="B70" s="91"/>
      <c r="C70" s="130" t="s">
        <v>90</v>
      </c>
      <c r="D70" s="112"/>
      <c r="E70" s="112"/>
      <c r="F70" s="112"/>
      <c r="G70" s="112"/>
      <c r="H70" s="112"/>
      <c r="I70" s="113"/>
      <c r="J70" s="131" t="s">
        <v>91</v>
      </c>
      <c r="K70" s="131"/>
      <c r="L70" s="131"/>
      <c r="M70" s="131"/>
      <c r="N70" s="131"/>
      <c r="O70" s="130" t="s">
        <v>92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38500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38500</v>
      </c>
      <c r="AJ70" s="107"/>
      <c r="AK70" s="107"/>
      <c r="AL70" s="107"/>
      <c r="AM70" s="107"/>
      <c r="AN70" s="107">
        <v>38500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38500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78.5" customHeight="1" x14ac:dyDescent="0.2">
      <c r="A71" s="91">
        <v>0</v>
      </c>
      <c r="B71" s="91"/>
      <c r="C71" s="130" t="s">
        <v>93</v>
      </c>
      <c r="D71" s="112"/>
      <c r="E71" s="112"/>
      <c r="F71" s="112"/>
      <c r="G71" s="112"/>
      <c r="H71" s="112"/>
      <c r="I71" s="113"/>
      <c r="J71" s="131" t="s">
        <v>91</v>
      </c>
      <c r="K71" s="131"/>
      <c r="L71" s="131"/>
      <c r="M71" s="131"/>
      <c r="N71" s="131"/>
      <c r="O71" s="130" t="s">
        <v>92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12000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12000</v>
      </c>
      <c r="AJ71" s="107"/>
      <c r="AK71" s="107"/>
      <c r="AL71" s="107"/>
      <c r="AM71" s="107"/>
      <c r="AN71" s="107">
        <v>12000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12000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27.5" customHeight="1" x14ac:dyDescent="0.2">
      <c r="A72" s="91">
        <v>0</v>
      </c>
      <c r="B72" s="91"/>
      <c r="C72" s="130" t="s">
        <v>94</v>
      </c>
      <c r="D72" s="112"/>
      <c r="E72" s="112"/>
      <c r="F72" s="112"/>
      <c r="G72" s="112"/>
      <c r="H72" s="112"/>
      <c r="I72" s="113"/>
      <c r="J72" s="131" t="s">
        <v>91</v>
      </c>
      <c r="K72" s="131"/>
      <c r="L72" s="131"/>
      <c r="M72" s="131"/>
      <c r="N72" s="131"/>
      <c r="O72" s="130" t="s">
        <v>92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15200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15200</v>
      </c>
      <c r="AJ72" s="107"/>
      <c r="AK72" s="107"/>
      <c r="AL72" s="107"/>
      <c r="AM72" s="107"/>
      <c r="AN72" s="107">
        <v>7600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7600</v>
      </c>
      <c r="AY72" s="107"/>
      <c r="AZ72" s="107"/>
      <c r="BA72" s="107"/>
      <c r="BB72" s="107"/>
      <c r="BC72" s="107">
        <f>AN72-Y72</f>
        <v>-7600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-7600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89.25" customHeight="1" x14ac:dyDescent="0.2">
      <c r="A73" s="91">
        <v>0</v>
      </c>
      <c r="B73" s="91"/>
      <c r="C73" s="130" t="s">
        <v>95</v>
      </c>
      <c r="D73" s="112"/>
      <c r="E73" s="112"/>
      <c r="F73" s="112"/>
      <c r="G73" s="112"/>
      <c r="H73" s="112"/>
      <c r="I73" s="113"/>
      <c r="J73" s="131" t="s">
        <v>91</v>
      </c>
      <c r="K73" s="131"/>
      <c r="L73" s="131"/>
      <c r="M73" s="131"/>
      <c r="N73" s="131"/>
      <c r="O73" s="130" t="s">
        <v>92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10000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10000</v>
      </c>
      <c r="AJ73" s="107"/>
      <c r="AK73" s="107"/>
      <c r="AL73" s="107"/>
      <c r="AM73" s="107"/>
      <c r="AN73" s="107">
        <v>10000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10000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40.25" customHeight="1" x14ac:dyDescent="0.2">
      <c r="A74" s="91">
        <v>0</v>
      </c>
      <c r="B74" s="91"/>
      <c r="C74" s="130" t="s">
        <v>96</v>
      </c>
      <c r="D74" s="112"/>
      <c r="E74" s="112"/>
      <c r="F74" s="112"/>
      <c r="G74" s="112"/>
      <c r="H74" s="112"/>
      <c r="I74" s="113"/>
      <c r="J74" s="131" t="s">
        <v>97</v>
      </c>
      <c r="K74" s="131"/>
      <c r="L74" s="131"/>
      <c r="M74" s="131"/>
      <c r="N74" s="131"/>
      <c r="O74" s="130" t="s">
        <v>92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45617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45617</v>
      </c>
      <c r="AJ74" s="107"/>
      <c r="AK74" s="107"/>
      <c r="AL74" s="107"/>
      <c r="AM74" s="107"/>
      <c r="AN74" s="107">
        <v>45617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45617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76.5" customHeight="1" x14ac:dyDescent="0.2">
      <c r="A75" s="91">
        <v>0</v>
      </c>
      <c r="B75" s="91"/>
      <c r="C75" s="130" t="s">
        <v>98</v>
      </c>
      <c r="D75" s="112"/>
      <c r="E75" s="112"/>
      <c r="F75" s="112"/>
      <c r="G75" s="112"/>
      <c r="H75" s="112"/>
      <c r="I75" s="113"/>
      <c r="J75" s="131" t="s">
        <v>97</v>
      </c>
      <c r="K75" s="131"/>
      <c r="L75" s="131"/>
      <c r="M75" s="131"/>
      <c r="N75" s="131"/>
      <c r="O75" s="130" t="s">
        <v>92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120000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120000</v>
      </c>
      <c r="AJ75" s="107"/>
      <c r="AK75" s="107"/>
      <c r="AL75" s="107"/>
      <c r="AM75" s="107"/>
      <c r="AN75" s="107">
        <v>60000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60000</v>
      </c>
      <c r="AY75" s="107"/>
      <c r="AZ75" s="107"/>
      <c r="BA75" s="107"/>
      <c r="BB75" s="107"/>
      <c r="BC75" s="107">
        <f>AN75-Y75</f>
        <v>-60000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-60000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89.25" customHeight="1" x14ac:dyDescent="0.2">
      <c r="A76" s="91">
        <v>0</v>
      </c>
      <c r="B76" s="91"/>
      <c r="C76" s="130" t="s">
        <v>99</v>
      </c>
      <c r="D76" s="112"/>
      <c r="E76" s="112"/>
      <c r="F76" s="112"/>
      <c r="G76" s="112"/>
      <c r="H76" s="112"/>
      <c r="I76" s="113"/>
      <c r="J76" s="131" t="s">
        <v>91</v>
      </c>
      <c r="K76" s="131"/>
      <c r="L76" s="131"/>
      <c r="M76" s="131"/>
      <c r="N76" s="131"/>
      <c r="O76" s="130" t="s">
        <v>92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10000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10000</v>
      </c>
      <c r="AJ76" s="107"/>
      <c r="AK76" s="107"/>
      <c r="AL76" s="107"/>
      <c r="AM76" s="107"/>
      <c r="AN76" s="107">
        <v>10000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10000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18" customFormat="1" ht="15.75" x14ac:dyDescent="0.2">
      <c r="A77" s="114">
        <v>0</v>
      </c>
      <c r="B77" s="114"/>
      <c r="C77" s="129" t="s">
        <v>100</v>
      </c>
      <c r="D77" s="116"/>
      <c r="E77" s="116"/>
      <c r="F77" s="116"/>
      <c r="G77" s="116"/>
      <c r="H77" s="116"/>
      <c r="I77" s="117"/>
      <c r="J77" s="126" t="s">
        <v>89</v>
      </c>
      <c r="K77" s="126"/>
      <c r="L77" s="126"/>
      <c r="M77" s="126"/>
      <c r="N77" s="126"/>
      <c r="O77" s="129" t="s">
        <v>89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27"/>
      <c r="BS77" s="127"/>
      <c r="BT77" s="127"/>
      <c r="BU77" s="127"/>
      <c r="BV77" s="127"/>
      <c r="BW77" s="127"/>
      <c r="BX77" s="127"/>
      <c r="BY77" s="127"/>
      <c r="BZ77" s="128"/>
    </row>
    <row r="78" spans="1:79" ht="140.25" customHeight="1" x14ac:dyDescent="0.2">
      <c r="A78" s="91">
        <v>0</v>
      </c>
      <c r="B78" s="91"/>
      <c r="C78" s="130" t="s">
        <v>101</v>
      </c>
      <c r="D78" s="112"/>
      <c r="E78" s="112"/>
      <c r="F78" s="112"/>
      <c r="G78" s="112"/>
      <c r="H78" s="112"/>
      <c r="I78" s="113"/>
      <c r="J78" s="131" t="s">
        <v>97</v>
      </c>
      <c r="K78" s="131"/>
      <c r="L78" s="131"/>
      <c r="M78" s="131"/>
      <c r="N78" s="131"/>
      <c r="O78" s="130" t="s">
        <v>102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11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11</v>
      </c>
      <c r="AJ78" s="107"/>
      <c r="AK78" s="107"/>
      <c r="AL78" s="107"/>
      <c r="AM78" s="107"/>
      <c r="AN78" s="107">
        <v>11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11</v>
      </c>
      <c r="AY78" s="107"/>
      <c r="AZ78" s="107"/>
      <c r="BA78" s="107"/>
      <c r="BB78" s="107"/>
      <c r="BC78" s="107">
        <f>AN78-Y78</f>
        <v>0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0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3" customHeight="1" x14ac:dyDescent="0.2">
      <c r="A79" s="91">
        <v>0</v>
      </c>
      <c r="B79" s="91"/>
      <c r="C79" s="130" t="s">
        <v>103</v>
      </c>
      <c r="D79" s="112"/>
      <c r="E79" s="112"/>
      <c r="F79" s="112"/>
      <c r="G79" s="112"/>
      <c r="H79" s="112"/>
      <c r="I79" s="113"/>
      <c r="J79" s="131" t="s">
        <v>97</v>
      </c>
      <c r="K79" s="131"/>
      <c r="L79" s="131"/>
      <c r="M79" s="131"/>
      <c r="N79" s="131"/>
      <c r="O79" s="130" t="s">
        <v>102</v>
      </c>
      <c r="P79" s="112"/>
      <c r="Q79" s="112"/>
      <c r="R79" s="112"/>
      <c r="S79" s="112"/>
      <c r="T79" s="112"/>
      <c r="U79" s="112"/>
      <c r="V79" s="112"/>
      <c r="W79" s="112"/>
      <c r="X79" s="113"/>
      <c r="Y79" s="107">
        <v>1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1</v>
      </c>
      <c r="AJ79" s="107"/>
      <c r="AK79" s="107"/>
      <c r="AL79" s="107"/>
      <c r="AM79" s="107"/>
      <c r="AN79" s="107">
        <v>1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1</v>
      </c>
      <c r="AY79" s="107"/>
      <c r="AZ79" s="107"/>
      <c r="BA79" s="107"/>
      <c r="BB79" s="107"/>
      <c r="BC79" s="107">
        <f>AN79-Y79</f>
        <v>0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0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27.5" customHeight="1" x14ac:dyDescent="0.2">
      <c r="A80" s="91">
        <v>0</v>
      </c>
      <c r="B80" s="91"/>
      <c r="C80" s="130" t="s">
        <v>104</v>
      </c>
      <c r="D80" s="112"/>
      <c r="E80" s="112"/>
      <c r="F80" s="112"/>
      <c r="G80" s="112"/>
      <c r="H80" s="112"/>
      <c r="I80" s="113"/>
      <c r="J80" s="131" t="s">
        <v>97</v>
      </c>
      <c r="K80" s="131"/>
      <c r="L80" s="131"/>
      <c r="M80" s="131"/>
      <c r="N80" s="131"/>
      <c r="O80" s="130" t="s">
        <v>102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2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2</v>
      </c>
      <c r="AJ80" s="107"/>
      <c r="AK80" s="107"/>
      <c r="AL80" s="107"/>
      <c r="AM80" s="107"/>
      <c r="AN80" s="107">
        <v>1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1</v>
      </c>
      <c r="AY80" s="107"/>
      <c r="AZ80" s="107"/>
      <c r="BA80" s="107"/>
      <c r="BB80" s="107"/>
      <c r="BC80" s="107">
        <f>AN80-Y80</f>
        <v>-1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-1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89.25" customHeight="1" x14ac:dyDescent="0.2">
      <c r="A81" s="91">
        <v>0</v>
      </c>
      <c r="B81" s="91"/>
      <c r="C81" s="130" t="s">
        <v>105</v>
      </c>
      <c r="D81" s="112"/>
      <c r="E81" s="112"/>
      <c r="F81" s="112"/>
      <c r="G81" s="112"/>
      <c r="H81" s="112"/>
      <c r="I81" s="113"/>
      <c r="J81" s="131" t="s">
        <v>97</v>
      </c>
      <c r="K81" s="131"/>
      <c r="L81" s="131"/>
      <c r="M81" s="131"/>
      <c r="N81" s="131"/>
      <c r="O81" s="130" t="s">
        <v>102</v>
      </c>
      <c r="P81" s="112"/>
      <c r="Q81" s="112"/>
      <c r="R81" s="112"/>
      <c r="S81" s="112"/>
      <c r="T81" s="112"/>
      <c r="U81" s="112"/>
      <c r="V81" s="112"/>
      <c r="W81" s="112"/>
      <c r="X81" s="113"/>
      <c r="Y81" s="107">
        <v>2</v>
      </c>
      <c r="Z81" s="107"/>
      <c r="AA81" s="107"/>
      <c r="AB81" s="107"/>
      <c r="AC81" s="107"/>
      <c r="AD81" s="107">
        <v>0</v>
      </c>
      <c r="AE81" s="107"/>
      <c r="AF81" s="107"/>
      <c r="AG81" s="107"/>
      <c r="AH81" s="107"/>
      <c r="AI81" s="107">
        <v>2</v>
      </c>
      <c r="AJ81" s="107"/>
      <c r="AK81" s="107"/>
      <c r="AL81" s="107"/>
      <c r="AM81" s="107"/>
      <c r="AN81" s="107">
        <v>2</v>
      </c>
      <c r="AO81" s="107"/>
      <c r="AP81" s="107"/>
      <c r="AQ81" s="107"/>
      <c r="AR81" s="107"/>
      <c r="AS81" s="107">
        <v>0</v>
      </c>
      <c r="AT81" s="107"/>
      <c r="AU81" s="107"/>
      <c r="AV81" s="107"/>
      <c r="AW81" s="107"/>
      <c r="AX81" s="107">
        <v>2</v>
      </c>
      <c r="AY81" s="107"/>
      <c r="AZ81" s="107"/>
      <c r="BA81" s="107"/>
      <c r="BB81" s="107"/>
      <c r="BC81" s="107">
        <f>AN81-Y81</f>
        <v>0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v>0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127.5" customHeight="1" x14ac:dyDescent="0.2">
      <c r="A82" s="91">
        <v>0</v>
      </c>
      <c r="B82" s="91"/>
      <c r="C82" s="130" t="s">
        <v>106</v>
      </c>
      <c r="D82" s="112"/>
      <c r="E82" s="112"/>
      <c r="F82" s="112"/>
      <c r="G82" s="112"/>
      <c r="H82" s="112"/>
      <c r="I82" s="113"/>
      <c r="J82" s="131" t="s">
        <v>97</v>
      </c>
      <c r="K82" s="131"/>
      <c r="L82" s="131"/>
      <c r="M82" s="131"/>
      <c r="N82" s="131"/>
      <c r="O82" s="130" t="s">
        <v>102</v>
      </c>
      <c r="P82" s="112"/>
      <c r="Q82" s="112"/>
      <c r="R82" s="112"/>
      <c r="S82" s="112"/>
      <c r="T82" s="112"/>
      <c r="U82" s="112"/>
      <c r="V82" s="112"/>
      <c r="W82" s="112"/>
      <c r="X82" s="113"/>
      <c r="Y82" s="107">
        <v>13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13</v>
      </c>
      <c r="AJ82" s="107"/>
      <c r="AK82" s="107"/>
      <c r="AL82" s="107"/>
      <c r="AM82" s="107"/>
      <c r="AN82" s="107">
        <v>13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7">
        <v>13</v>
      </c>
      <c r="AY82" s="107"/>
      <c r="AZ82" s="107"/>
      <c r="BA82" s="107"/>
      <c r="BB82" s="107"/>
      <c r="BC82" s="107">
        <f>AN82-Y82</f>
        <v>0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0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76.5" customHeight="1" x14ac:dyDescent="0.2">
      <c r="A83" s="91">
        <v>0</v>
      </c>
      <c r="B83" s="91"/>
      <c r="C83" s="130" t="s">
        <v>107</v>
      </c>
      <c r="D83" s="112"/>
      <c r="E83" s="112"/>
      <c r="F83" s="112"/>
      <c r="G83" s="112"/>
      <c r="H83" s="112"/>
      <c r="I83" s="113"/>
      <c r="J83" s="131" t="s">
        <v>97</v>
      </c>
      <c r="K83" s="131"/>
      <c r="L83" s="131"/>
      <c r="M83" s="131"/>
      <c r="N83" s="131"/>
      <c r="O83" s="130" t="s">
        <v>102</v>
      </c>
      <c r="P83" s="112"/>
      <c r="Q83" s="112"/>
      <c r="R83" s="112"/>
      <c r="S83" s="112"/>
      <c r="T83" s="112"/>
      <c r="U83" s="112"/>
      <c r="V83" s="112"/>
      <c r="W83" s="112"/>
      <c r="X83" s="113"/>
      <c r="Y83" s="107">
        <v>2</v>
      </c>
      <c r="Z83" s="107"/>
      <c r="AA83" s="107"/>
      <c r="AB83" s="107"/>
      <c r="AC83" s="107"/>
      <c r="AD83" s="107">
        <v>0</v>
      </c>
      <c r="AE83" s="107"/>
      <c r="AF83" s="107"/>
      <c r="AG83" s="107"/>
      <c r="AH83" s="107"/>
      <c r="AI83" s="107">
        <v>2</v>
      </c>
      <c r="AJ83" s="107"/>
      <c r="AK83" s="107"/>
      <c r="AL83" s="107"/>
      <c r="AM83" s="107"/>
      <c r="AN83" s="107">
        <v>1</v>
      </c>
      <c r="AO83" s="107"/>
      <c r="AP83" s="107"/>
      <c r="AQ83" s="107"/>
      <c r="AR83" s="107"/>
      <c r="AS83" s="107">
        <v>0</v>
      </c>
      <c r="AT83" s="107"/>
      <c r="AU83" s="107"/>
      <c r="AV83" s="107"/>
      <c r="AW83" s="107"/>
      <c r="AX83" s="107">
        <v>1</v>
      </c>
      <c r="AY83" s="107"/>
      <c r="AZ83" s="107"/>
      <c r="BA83" s="107"/>
      <c r="BB83" s="107"/>
      <c r="BC83" s="107">
        <f>AN83-Y83</f>
        <v>-1</v>
      </c>
      <c r="BD83" s="107"/>
      <c r="BE83" s="107"/>
      <c r="BF83" s="107"/>
      <c r="BG83" s="107"/>
      <c r="BH83" s="107">
        <f>AS83-AD83</f>
        <v>0</v>
      </c>
      <c r="BI83" s="107"/>
      <c r="BJ83" s="107"/>
      <c r="BK83" s="107"/>
      <c r="BL83" s="107"/>
      <c r="BM83" s="107">
        <v>-1</v>
      </c>
      <c r="BN83" s="107"/>
      <c r="BO83" s="107"/>
      <c r="BP83" s="107"/>
      <c r="BQ83" s="10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89.25" customHeight="1" x14ac:dyDescent="0.2">
      <c r="A84" s="91">
        <v>0</v>
      </c>
      <c r="B84" s="91"/>
      <c r="C84" s="130" t="s">
        <v>108</v>
      </c>
      <c r="D84" s="112"/>
      <c r="E84" s="112"/>
      <c r="F84" s="112"/>
      <c r="G84" s="112"/>
      <c r="H84" s="112"/>
      <c r="I84" s="113"/>
      <c r="J84" s="131" t="s">
        <v>97</v>
      </c>
      <c r="K84" s="131"/>
      <c r="L84" s="131"/>
      <c r="M84" s="131"/>
      <c r="N84" s="131"/>
      <c r="O84" s="130" t="s">
        <v>102</v>
      </c>
      <c r="P84" s="112"/>
      <c r="Q84" s="112"/>
      <c r="R84" s="112"/>
      <c r="S84" s="112"/>
      <c r="T84" s="112"/>
      <c r="U84" s="112"/>
      <c r="V84" s="112"/>
      <c r="W84" s="112"/>
      <c r="X84" s="113"/>
      <c r="Y84" s="107">
        <v>2</v>
      </c>
      <c r="Z84" s="107"/>
      <c r="AA84" s="107"/>
      <c r="AB84" s="107"/>
      <c r="AC84" s="107"/>
      <c r="AD84" s="107">
        <v>0</v>
      </c>
      <c r="AE84" s="107"/>
      <c r="AF84" s="107"/>
      <c r="AG84" s="107"/>
      <c r="AH84" s="107"/>
      <c r="AI84" s="107">
        <v>2</v>
      </c>
      <c r="AJ84" s="107"/>
      <c r="AK84" s="107"/>
      <c r="AL84" s="107"/>
      <c r="AM84" s="107"/>
      <c r="AN84" s="107">
        <v>2</v>
      </c>
      <c r="AO84" s="107"/>
      <c r="AP84" s="107"/>
      <c r="AQ84" s="107"/>
      <c r="AR84" s="107"/>
      <c r="AS84" s="107">
        <v>0</v>
      </c>
      <c r="AT84" s="107"/>
      <c r="AU84" s="107"/>
      <c r="AV84" s="107"/>
      <c r="AW84" s="107"/>
      <c r="AX84" s="107">
        <v>2</v>
      </c>
      <c r="AY84" s="107"/>
      <c r="AZ84" s="107"/>
      <c r="BA84" s="107"/>
      <c r="BB84" s="107"/>
      <c r="BC84" s="107">
        <f>AN84-Y84</f>
        <v>0</v>
      </c>
      <c r="BD84" s="107"/>
      <c r="BE84" s="107"/>
      <c r="BF84" s="107"/>
      <c r="BG84" s="107"/>
      <c r="BH84" s="107">
        <f>AS84-AD84</f>
        <v>0</v>
      </c>
      <c r="BI84" s="107"/>
      <c r="BJ84" s="107"/>
      <c r="BK84" s="107"/>
      <c r="BL84" s="107"/>
      <c r="BM84" s="107">
        <v>0</v>
      </c>
      <c r="BN84" s="107"/>
      <c r="BO84" s="107"/>
      <c r="BP84" s="107"/>
      <c r="BQ84" s="10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s="118" customFormat="1" ht="15.75" x14ac:dyDescent="0.2">
      <c r="A85" s="114">
        <v>0</v>
      </c>
      <c r="B85" s="114"/>
      <c r="C85" s="129" t="s">
        <v>109</v>
      </c>
      <c r="D85" s="116"/>
      <c r="E85" s="116"/>
      <c r="F85" s="116"/>
      <c r="G85" s="116"/>
      <c r="H85" s="116"/>
      <c r="I85" s="117"/>
      <c r="J85" s="126" t="s">
        <v>89</v>
      </c>
      <c r="K85" s="126"/>
      <c r="L85" s="126"/>
      <c r="M85" s="126"/>
      <c r="N85" s="126"/>
      <c r="O85" s="129" t="s">
        <v>89</v>
      </c>
      <c r="P85" s="116"/>
      <c r="Q85" s="116"/>
      <c r="R85" s="116"/>
      <c r="S85" s="116"/>
      <c r="T85" s="116"/>
      <c r="U85" s="116"/>
      <c r="V85" s="116"/>
      <c r="W85" s="116"/>
      <c r="X85" s="117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27"/>
      <c r="BS85" s="127"/>
      <c r="BT85" s="127"/>
      <c r="BU85" s="127"/>
      <c r="BV85" s="127"/>
      <c r="BW85" s="127"/>
      <c r="BX85" s="127"/>
      <c r="BY85" s="127"/>
      <c r="BZ85" s="128"/>
    </row>
    <row r="86" spans="1:78" ht="127.5" customHeight="1" x14ac:dyDescent="0.2">
      <c r="A86" s="91">
        <v>0</v>
      </c>
      <c r="B86" s="91"/>
      <c r="C86" s="130" t="s">
        <v>110</v>
      </c>
      <c r="D86" s="112"/>
      <c r="E86" s="112"/>
      <c r="F86" s="112"/>
      <c r="G86" s="112"/>
      <c r="H86" s="112"/>
      <c r="I86" s="113"/>
      <c r="J86" s="131" t="s">
        <v>91</v>
      </c>
      <c r="K86" s="131"/>
      <c r="L86" s="131"/>
      <c r="M86" s="131"/>
      <c r="N86" s="131"/>
      <c r="O86" s="130" t="s">
        <v>111</v>
      </c>
      <c r="P86" s="112"/>
      <c r="Q86" s="112"/>
      <c r="R86" s="112"/>
      <c r="S86" s="112"/>
      <c r="T86" s="112"/>
      <c r="U86" s="112"/>
      <c r="V86" s="112"/>
      <c r="W86" s="112"/>
      <c r="X86" s="113"/>
      <c r="Y86" s="107">
        <v>3500</v>
      </c>
      <c r="Z86" s="107"/>
      <c r="AA86" s="107"/>
      <c r="AB86" s="107"/>
      <c r="AC86" s="107"/>
      <c r="AD86" s="107">
        <v>0</v>
      </c>
      <c r="AE86" s="107"/>
      <c r="AF86" s="107"/>
      <c r="AG86" s="107"/>
      <c r="AH86" s="107"/>
      <c r="AI86" s="107">
        <v>3500</v>
      </c>
      <c r="AJ86" s="107"/>
      <c r="AK86" s="107"/>
      <c r="AL86" s="107"/>
      <c r="AM86" s="107"/>
      <c r="AN86" s="107">
        <v>3500</v>
      </c>
      <c r="AO86" s="107"/>
      <c r="AP86" s="107"/>
      <c r="AQ86" s="107"/>
      <c r="AR86" s="107"/>
      <c r="AS86" s="107">
        <v>0</v>
      </c>
      <c r="AT86" s="107"/>
      <c r="AU86" s="107"/>
      <c r="AV86" s="107"/>
      <c r="AW86" s="107"/>
      <c r="AX86" s="107">
        <v>3500</v>
      </c>
      <c r="AY86" s="107"/>
      <c r="AZ86" s="107"/>
      <c r="BA86" s="107"/>
      <c r="BB86" s="107"/>
      <c r="BC86" s="107">
        <f>AN86-Y86</f>
        <v>0</v>
      </c>
      <c r="BD86" s="107"/>
      <c r="BE86" s="107"/>
      <c r="BF86" s="107"/>
      <c r="BG86" s="107"/>
      <c r="BH86" s="107">
        <f>AS86-AD86</f>
        <v>0</v>
      </c>
      <c r="BI86" s="107"/>
      <c r="BJ86" s="107"/>
      <c r="BK86" s="107"/>
      <c r="BL86" s="107"/>
      <c r="BM86" s="107">
        <v>0</v>
      </c>
      <c r="BN86" s="107"/>
      <c r="BO86" s="107"/>
      <c r="BP86" s="107"/>
      <c r="BQ86" s="107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178.5" customHeight="1" x14ac:dyDescent="0.2">
      <c r="A87" s="91">
        <v>0</v>
      </c>
      <c r="B87" s="91"/>
      <c r="C87" s="130" t="s">
        <v>112</v>
      </c>
      <c r="D87" s="112"/>
      <c r="E87" s="112"/>
      <c r="F87" s="112"/>
      <c r="G87" s="112"/>
      <c r="H87" s="112"/>
      <c r="I87" s="113"/>
      <c r="J87" s="131" t="s">
        <v>91</v>
      </c>
      <c r="K87" s="131"/>
      <c r="L87" s="131"/>
      <c r="M87" s="131"/>
      <c r="N87" s="131"/>
      <c r="O87" s="130" t="s">
        <v>111</v>
      </c>
      <c r="P87" s="112"/>
      <c r="Q87" s="112"/>
      <c r="R87" s="112"/>
      <c r="S87" s="112"/>
      <c r="T87" s="112"/>
      <c r="U87" s="112"/>
      <c r="V87" s="112"/>
      <c r="W87" s="112"/>
      <c r="X87" s="113"/>
      <c r="Y87" s="107">
        <v>1000</v>
      </c>
      <c r="Z87" s="107"/>
      <c r="AA87" s="107"/>
      <c r="AB87" s="107"/>
      <c r="AC87" s="107"/>
      <c r="AD87" s="107">
        <v>0</v>
      </c>
      <c r="AE87" s="107"/>
      <c r="AF87" s="107"/>
      <c r="AG87" s="107"/>
      <c r="AH87" s="107"/>
      <c r="AI87" s="107">
        <v>1000</v>
      </c>
      <c r="AJ87" s="107"/>
      <c r="AK87" s="107"/>
      <c r="AL87" s="107"/>
      <c r="AM87" s="107"/>
      <c r="AN87" s="107">
        <v>1000</v>
      </c>
      <c r="AO87" s="107"/>
      <c r="AP87" s="107"/>
      <c r="AQ87" s="107"/>
      <c r="AR87" s="107"/>
      <c r="AS87" s="107">
        <v>0</v>
      </c>
      <c r="AT87" s="107"/>
      <c r="AU87" s="107"/>
      <c r="AV87" s="107"/>
      <c r="AW87" s="107"/>
      <c r="AX87" s="107">
        <v>1000</v>
      </c>
      <c r="AY87" s="107"/>
      <c r="AZ87" s="107"/>
      <c r="BA87" s="107"/>
      <c r="BB87" s="107"/>
      <c r="BC87" s="107">
        <f>AN87-Y87</f>
        <v>0</v>
      </c>
      <c r="BD87" s="107"/>
      <c r="BE87" s="107"/>
      <c r="BF87" s="107"/>
      <c r="BG87" s="107"/>
      <c r="BH87" s="107">
        <f>AS87-AD87</f>
        <v>0</v>
      </c>
      <c r="BI87" s="107"/>
      <c r="BJ87" s="107"/>
      <c r="BK87" s="107"/>
      <c r="BL87" s="107"/>
      <c r="BM87" s="107">
        <v>0</v>
      </c>
      <c r="BN87" s="107"/>
      <c r="BO87" s="107"/>
      <c r="BP87" s="107"/>
      <c r="BQ87" s="107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127.5" customHeight="1" x14ac:dyDescent="0.2">
      <c r="A88" s="91">
        <v>0</v>
      </c>
      <c r="B88" s="91"/>
      <c r="C88" s="130" t="s">
        <v>113</v>
      </c>
      <c r="D88" s="112"/>
      <c r="E88" s="112"/>
      <c r="F88" s="112"/>
      <c r="G88" s="112"/>
      <c r="H88" s="112"/>
      <c r="I88" s="113"/>
      <c r="J88" s="131" t="s">
        <v>91</v>
      </c>
      <c r="K88" s="131"/>
      <c r="L88" s="131"/>
      <c r="M88" s="131"/>
      <c r="N88" s="131"/>
      <c r="O88" s="130" t="s">
        <v>111</v>
      </c>
      <c r="P88" s="112"/>
      <c r="Q88" s="112"/>
      <c r="R88" s="112"/>
      <c r="S88" s="112"/>
      <c r="T88" s="112"/>
      <c r="U88" s="112"/>
      <c r="V88" s="112"/>
      <c r="W88" s="112"/>
      <c r="X88" s="113"/>
      <c r="Y88" s="107">
        <v>3800</v>
      </c>
      <c r="Z88" s="107"/>
      <c r="AA88" s="107"/>
      <c r="AB88" s="107"/>
      <c r="AC88" s="107"/>
      <c r="AD88" s="107">
        <v>0</v>
      </c>
      <c r="AE88" s="107"/>
      <c r="AF88" s="107"/>
      <c r="AG88" s="107"/>
      <c r="AH88" s="107"/>
      <c r="AI88" s="107">
        <v>3800</v>
      </c>
      <c r="AJ88" s="107"/>
      <c r="AK88" s="107"/>
      <c r="AL88" s="107"/>
      <c r="AM88" s="107"/>
      <c r="AN88" s="107">
        <v>3800</v>
      </c>
      <c r="AO88" s="107"/>
      <c r="AP88" s="107"/>
      <c r="AQ88" s="107"/>
      <c r="AR88" s="107"/>
      <c r="AS88" s="107">
        <v>0</v>
      </c>
      <c r="AT88" s="107"/>
      <c r="AU88" s="107"/>
      <c r="AV88" s="107"/>
      <c r="AW88" s="107"/>
      <c r="AX88" s="107">
        <v>3800</v>
      </c>
      <c r="AY88" s="107"/>
      <c r="AZ88" s="107"/>
      <c r="BA88" s="107"/>
      <c r="BB88" s="107"/>
      <c r="BC88" s="107">
        <f>AN88-Y88</f>
        <v>0</v>
      </c>
      <c r="BD88" s="107"/>
      <c r="BE88" s="107"/>
      <c r="BF88" s="107"/>
      <c r="BG88" s="107"/>
      <c r="BH88" s="107">
        <f>AS88-AD88</f>
        <v>0</v>
      </c>
      <c r="BI88" s="107"/>
      <c r="BJ88" s="107"/>
      <c r="BK88" s="107"/>
      <c r="BL88" s="107"/>
      <c r="BM88" s="107">
        <v>0</v>
      </c>
      <c r="BN88" s="107"/>
      <c r="BO88" s="107"/>
      <c r="BP88" s="107"/>
      <c r="BQ88" s="107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89.25" customHeight="1" x14ac:dyDescent="0.2">
      <c r="A89" s="91">
        <v>0</v>
      </c>
      <c r="B89" s="91"/>
      <c r="C89" s="130" t="s">
        <v>114</v>
      </c>
      <c r="D89" s="112"/>
      <c r="E89" s="112"/>
      <c r="F89" s="112"/>
      <c r="G89" s="112"/>
      <c r="H89" s="112"/>
      <c r="I89" s="113"/>
      <c r="J89" s="131" t="s">
        <v>91</v>
      </c>
      <c r="K89" s="131"/>
      <c r="L89" s="131"/>
      <c r="M89" s="131"/>
      <c r="N89" s="131"/>
      <c r="O89" s="130" t="s">
        <v>115</v>
      </c>
      <c r="P89" s="112"/>
      <c r="Q89" s="112"/>
      <c r="R89" s="112"/>
      <c r="S89" s="112"/>
      <c r="T89" s="112"/>
      <c r="U89" s="112"/>
      <c r="V89" s="112"/>
      <c r="W89" s="112"/>
      <c r="X89" s="113"/>
      <c r="Y89" s="107">
        <v>2500</v>
      </c>
      <c r="Z89" s="107"/>
      <c r="AA89" s="107"/>
      <c r="AB89" s="107"/>
      <c r="AC89" s="107"/>
      <c r="AD89" s="107">
        <v>0</v>
      </c>
      <c r="AE89" s="107"/>
      <c r="AF89" s="107"/>
      <c r="AG89" s="107"/>
      <c r="AH89" s="107"/>
      <c r="AI89" s="107">
        <v>2500</v>
      </c>
      <c r="AJ89" s="107"/>
      <c r="AK89" s="107"/>
      <c r="AL89" s="107"/>
      <c r="AM89" s="107"/>
      <c r="AN89" s="107">
        <v>2500</v>
      </c>
      <c r="AO89" s="107"/>
      <c r="AP89" s="107"/>
      <c r="AQ89" s="107"/>
      <c r="AR89" s="107"/>
      <c r="AS89" s="107">
        <v>0</v>
      </c>
      <c r="AT89" s="107"/>
      <c r="AU89" s="107"/>
      <c r="AV89" s="107"/>
      <c r="AW89" s="107"/>
      <c r="AX89" s="107">
        <v>2500</v>
      </c>
      <c r="AY89" s="107"/>
      <c r="AZ89" s="107"/>
      <c r="BA89" s="107"/>
      <c r="BB89" s="107"/>
      <c r="BC89" s="107">
        <f>AN89-Y89</f>
        <v>0</v>
      </c>
      <c r="BD89" s="107"/>
      <c r="BE89" s="107"/>
      <c r="BF89" s="107"/>
      <c r="BG89" s="107"/>
      <c r="BH89" s="107">
        <f>AS89-AD89</f>
        <v>0</v>
      </c>
      <c r="BI89" s="107"/>
      <c r="BJ89" s="107"/>
      <c r="BK89" s="107"/>
      <c r="BL89" s="107"/>
      <c r="BM89" s="107">
        <v>0</v>
      </c>
      <c r="BN89" s="107"/>
      <c r="BO89" s="107"/>
      <c r="BP89" s="107"/>
      <c r="BQ89" s="107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27.5" customHeight="1" x14ac:dyDescent="0.2">
      <c r="A90" s="91">
        <v>0</v>
      </c>
      <c r="B90" s="91"/>
      <c r="C90" s="130" t="s">
        <v>116</v>
      </c>
      <c r="D90" s="112"/>
      <c r="E90" s="112"/>
      <c r="F90" s="112"/>
      <c r="G90" s="112"/>
      <c r="H90" s="112"/>
      <c r="I90" s="113"/>
      <c r="J90" s="131" t="s">
        <v>91</v>
      </c>
      <c r="K90" s="131"/>
      <c r="L90" s="131"/>
      <c r="M90" s="131"/>
      <c r="N90" s="131"/>
      <c r="O90" s="130" t="s">
        <v>111</v>
      </c>
      <c r="P90" s="112"/>
      <c r="Q90" s="112"/>
      <c r="R90" s="112"/>
      <c r="S90" s="112"/>
      <c r="T90" s="112"/>
      <c r="U90" s="112"/>
      <c r="V90" s="112"/>
      <c r="W90" s="112"/>
      <c r="X90" s="113"/>
      <c r="Y90" s="107">
        <v>3509</v>
      </c>
      <c r="Z90" s="107"/>
      <c r="AA90" s="107"/>
      <c r="AB90" s="107"/>
      <c r="AC90" s="107"/>
      <c r="AD90" s="107">
        <v>0</v>
      </c>
      <c r="AE90" s="107"/>
      <c r="AF90" s="107"/>
      <c r="AG90" s="107"/>
      <c r="AH90" s="107"/>
      <c r="AI90" s="107">
        <v>3509</v>
      </c>
      <c r="AJ90" s="107"/>
      <c r="AK90" s="107"/>
      <c r="AL90" s="107"/>
      <c r="AM90" s="107"/>
      <c r="AN90" s="107">
        <v>3509</v>
      </c>
      <c r="AO90" s="107"/>
      <c r="AP90" s="107"/>
      <c r="AQ90" s="107"/>
      <c r="AR90" s="107"/>
      <c r="AS90" s="107">
        <v>0</v>
      </c>
      <c r="AT90" s="107"/>
      <c r="AU90" s="107"/>
      <c r="AV90" s="107"/>
      <c r="AW90" s="107"/>
      <c r="AX90" s="107">
        <v>3509</v>
      </c>
      <c r="AY90" s="107"/>
      <c r="AZ90" s="107"/>
      <c r="BA90" s="107"/>
      <c r="BB90" s="107"/>
      <c r="BC90" s="107">
        <f>AN90-Y90</f>
        <v>0</v>
      </c>
      <c r="BD90" s="107"/>
      <c r="BE90" s="107"/>
      <c r="BF90" s="107"/>
      <c r="BG90" s="107"/>
      <c r="BH90" s="107">
        <f>AS90-AD90</f>
        <v>0</v>
      </c>
      <c r="BI90" s="107"/>
      <c r="BJ90" s="107"/>
      <c r="BK90" s="107"/>
      <c r="BL90" s="107"/>
      <c r="BM90" s="107">
        <v>0</v>
      </c>
      <c r="BN90" s="107"/>
      <c r="BO90" s="107"/>
      <c r="BP90" s="107"/>
      <c r="BQ90" s="107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76.5" customHeight="1" x14ac:dyDescent="0.2">
      <c r="A91" s="91">
        <v>0</v>
      </c>
      <c r="B91" s="91"/>
      <c r="C91" s="130" t="s">
        <v>117</v>
      </c>
      <c r="D91" s="112"/>
      <c r="E91" s="112"/>
      <c r="F91" s="112"/>
      <c r="G91" s="112"/>
      <c r="H91" s="112"/>
      <c r="I91" s="113"/>
      <c r="J91" s="131" t="s">
        <v>91</v>
      </c>
      <c r="K91" s="131"/>
      <c r="L91" s="131"/>
      <c r="M91" s="131"/>
      <c r="N91" s="131"/>
      <c r="O91" s="130" t="s">
        <v>118</v>
      </c>
      <c r="P91" s="112"/>
      <c r="Q91" s="112"/>
      <c r="R91" s="112"/>
      <c r="S91" s="112"/>
      <c r="T91" s="112"/>
      <c r="U91" s="112"/>
      <c r="V91" s="112"/>
      <c r="W91" s="112"/>
      <c r="X91" s="113"/>
      <c r="Y91" s="107">
        <v>5000</v>
      </c>
      <c r="Z91" s="107"/>
      <c r="AA91" s="107"/>
      <c r="AB91" s="107"/>
      <c r="AC91" s="107"/>
      <c r="AD91" s="107">
        <v>0</v>
      </c>
      <c r="AE91" s="107"/>
      <c r="AF91" s="107"/>
      <c r="AG91" s="107"/>
      <c r="AH91" s="107"/>
      <c r="AI91" s="107">
        <v>5000</v>
      </c>
      <c r="AJ91" s="107"/>
      <c r="AK91" s="107"/>
      <c r="AL91" s="107"/>
      <c r="AM91" s="107"/>
      <c r="AN91" s="107">
        <v>5000</v>
      </c>
      <c r="AO91" s="107"/>
      <c r="AP91" s="107"/>
      <c r="AQ91" s="107"/>
      <c r="AR91" s="107"/>
      <c r="AS91" s="107">
        <v>0</v>
      </c>
      <c r="AT91" s="107"/>
      <c r="AU91" s="107"/>
      <c r="AV91" s="107"/>
      <c r="AW91" s="107"/>
      <c r="AX91" s="107">
        <v>5000</v>
      </c>
      <c r="AY91" s="107"/>
      <c r="AZ91" s="107"/>
      <c r="BA91" s="107"/>
      <c r="BB91" s="107"/>
      <c r="BC91" s="107">
        <f>AN91-Y91</f>
        <v>0</v>
      </c>
      <c r="BD91" s="107"/>
      <c r="BE91" s="107"/>
      <c r="BF91" s="107"/>
      <c r="BG91" s="107"/>
      <c r="BH91" s="107">
        <f>AS91-AD91</f>
        <v>0</v>
      </c>
      <c r="BI91" s="107"/>
      <c r="BJ91" s="107"/>
      <c r="BK91" s="107"/>
      <c r="BL91" s="107"/>
      <c r="BM91" s="107">
        <v>0</v>
      </c>
      <c r="BN91" s="107"/>
      <c r="BO91" s="107"/>
      <c r="BP91" s="107"/>
      <c r="BQ91" s="107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89.25" customHeight="1" x14ac:dyDescent="0.2">
      <c r="A92" s="91">
        <v>0</v>
      </c>
      <c r="B92" s="91"/>
      <c r="C92" s="130" t="s">
        <v>119</v>
      </c>
      <c r="D92" s="112"/>
      <c r="E92" s="112"/>
      <c r="F92" s="112"/>
      <c r="G92" s="112"/>
      <c r="H92" s="112"/>
      <c r="I92" s="113"/>
      <c r="J92" s="131" t="s">
        <v>91</v>
      </c>
      <c r="K92" s="131"/>
      <c r="L92" s="131"/>
      <c r="M92" s="131"/>
      <c r="N92" s="131"/>
      <c r="O92" s="130" t="s">
        <v>111</v>
      </c>
      <c r="P92" s="112"/>
      <c r="Q92" s="112"/>
      <c r="R92" s="112"/>
      <c r="S92" s="112"/>
      <c r="T92" s="112"/>
      <c r="U92" s="112"/>
      <c r="V92" s="112"/>
      <c r="W92" s="112"/>
      <c r="X92" s="113"/>
      <c r="Y92" s="107">
        <v>5000</v>
      </c>
      <c r="Z92" s="107"/>
      <c r="AA92" s="107"/>
      <c r="AB92" s="107"/>
      <c r="AC92" s="107"/>
      <c r="AD92" s="107">
        <v>0</v>
      </c>
      <c r="AE92" s="107"/>
      <c r="AF92" s="107"/>
      <c r="AG92" s="107"/>
      <c r="AH92" s="107"/>
      <c r="AI92" s="107">
        <v>5000</v>
      </c>
      <c r="AJ92" s="107"/>
      <c r="AK92" s="107"/>
      <c r="AL92" s="107"/>
      <c r="AM92" s="107"/>
      <c r="AN92" s="107">
        <v>5000</v>
      </c>
      <c r="AO92" s="107"/>
      <c r="AP92" s="107"/>
      <c r="AQ92" s="107"/>
      <c r="AR92" s="107"/>
      <c r="AS92" s="107">
        <v>0</v>
      </c>
      <c r="AT92" s="107"/>
      <c r="AU92" s="107"/>
      <c r="AV92" s="107"/>
      <c r="AW92" s="107"/>
      <c r="AX92" s="107">
        <v>5000</v>
      </c>
      <c r="AY92" s="107"/>
      <c r="AZ92" s="107"/>
      <c r="BA92" s="107"/>
      <c r="BB92" s="107"/>
      <c r="BC92" s="107">
        <f>AN92-Y92</f>
        <v>0</v>
      </c>
      <c r="BD92" s="107"/>
      <c r="BE92" s="107"/>
      <c r="BF92" s="107"/>
      <c r="BG92" s="107"/>
      <c r="BH92" s="107">
        <f>AS92-AD92</f>
        <v>0</v>
      </c>
      <c r="BI92" s="107"/>
      <c r="BJ92" s="107"/>
      <c r="BK92" s="107"/>
      <c r="BL92" s="107"/>
      <c r="BM92" s="107">
        <v>0</v>
      </c>
      <c r="BN92" s="107"/>
      <c r="BO92" s="107"/>
      <c r="BP92" s="107"/>
      <c r="BQ92" s="107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s="118" customFormat="1" ht="15.75" x14ac:dyDescent="0.2">
      <c r="A93" s="114">
        <v>0</v>
      </c>
      <c r="B93" s="114"/>
      <c r="C93" s="129" t="s">
        <v>120</v>
      </c>
      <c r="D93" s="116"/>
      <c r="E93" s="116"/>
      <c r="F93" s="116"/>
      <c r="G93" s="116"/>
      <c r="H93" s="116"/>
      <c r="I93" s="117"/>
      <c r="J93" s="126" t="s">
        <v>89</v>
      </c>
      <c r="K93" s="126"/>
      <c r="L93" s="126"/>
      <c r="M93" s="126"/>
      <c r="N93" s="126"/>
      <c r="O93" s="129" t="s">
        <v>89</v>
      </c>
      <c r="P93" s="116"/>
      <c r="Q93" s="116"/>
      <c r="R93" s="116"/>
      <c r="S93" s="116"/>
      <c r="T93" s="116"/>
      <c r="U93" s="116"/>
      <c r="V93" s="116"/>
      <c r="W93" s="116"/>
      <c r="X93" s="117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27"/>
      <c r="BS93" s="127"/>
      <c r="BT93" s="127"/>
      <c r="BU93" s="127"/>
      <c r="BV93" s="127"/>
      <c r="BW93" s="127"/>
      <c r="BX93" s="127"/>
      <c r="BY93" s="127"/>
      <c r="BZ93" s="128"/>
    </row>
    <row r="94" spans="1:78" ht="63.75" customHeight="1" x14ac:dyDescent="0.2">
      <c r="A94" s="91">
        <v>0</v>
      </c>
      <c r="B94" s="91"/>
      <c r="C94" s="130" t="s">
        <v>121</v>
      </c>
      <c r="D94" s="112"/>
      <c r="E94" s="112"/>
      <c r="F94" s="112"/>
      <c r="G94" s="112"/>
      <c r="H94" s="112"/>
      <c r="I94" s="113"/>
      <c r="J94" s="131" t="s">
        <v>122</v>
      </c>
      <c r="K94" s="131"/>
      <c r="L94" s="131"/>
      <c r="M94" s="131"/>
      <c r="N94" s="131"/>
      <c r="O94" s="130"/>
      <c r="P94" s="112"/>
      <c r="Q94" s="112"/>
      <c r="R94" s="112"/>
      <c r="S94" s="112"/>
      <c r="T94" s="112"/>
      <c r="U94" s="112"/>
      <c r="V94" s="112"/>
      <c r="W94" s="112"/>
      <c r="X94" s="113"/>
      <c r="Y94" s="107">
        <v>100</v>
      </c>
      <c r="Z94" s="107"/>
      <c r="AA94" s="107"/>
      <c r="AB94" s="107"/>
      <c r="AC94" s="107"/>
      <c r="AD94" s="107">
        <v>0</v>
      </c>
      <c r="AE94" s="107"/>
      <c r="AF94" s="107"/>
      <c r="AG94" s="107"/>
      <c r="AH94" s="107"/>
      <c r="AI94" s="107">
        <v>100</v>
      </c>
      <c r="AJ94" s="107"/>
      <c r="AK94" s="107"/>
      <c r="AL94" s="107"/>
      <c r="AM94" s="107"/>
      <c r="AN94" s="107">
        <v>100</v>
      </c>
      <c r="AO94" s="107"/>
      <c r="AP94" s="107"/>
      <c r="AQ94" s="107"/>
      <c r="AR94" s="107"/>
      <c r="AS94" s="107">
        <v>0</v>
      </c>
      <c r="AT94" s="107"/>
      <c r="AU94" s="107"/>
      <c r="AV94" s="107"/>
      <c r="AW94" s="107"/>
      <c r="AX94" s="107">
        <v>100</v>
      </c>
      <c r="AY94" s="107"/>
      <c r="AZ94" s="107"/>
      <c r="BA94" s="107"/>
      <c r="BB94" s="107"/>
      <c r="BC94" s="107">
        <f>AN94-Y94</f>
        <v>0</v>
      </c>
      <c r="BD94" s="107"/>
      <c r="BE94" s="107"/>
      <c r="BF94" s="107"/>
      <c r="BG94" s="107"/>
      <c r="BH94" s="107">
        <f>AS94-AD94</f>
        <v>0</v>
      </c>
      <c r="BI94" s="107"/>
      <c r="BJ94" s="107"/>
      <c r="BK94" s="107"/>
      <c r="BL94" s="107"/>
      <c r="BM94" s="107">
        <v>0</v>
      </c>
      <c r="BN94" s="107"/>
      <c r="BO94" s="107"/>
      <c r="BP94" s="107"/>
      <c r="BQ94" s="107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15.75" customHeight="1" x14ac:dyDescent="0.2">
      <c r="A96" s="41" t="s">
        <v>63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</row>
    <row r="97" spans="1:79" ht="9" customHeight="1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45" customHeight="1" x14ac:dyDescent="0.2">
      <c r="A98" s="51" t="s">
        <v>3</v>
      </c>
      <c r="B98" s="53"/>
      <c r="C98" s="51" t="s">
        <v>6</v>
      </c>
      <c r="D98" s="52"/>
      <c r="E98" s="52"/>
      <c r="F98" s="52"/>
      <c r="G98" s="52"/>
      <c r="H98" s="52"/>
      <c r="I98" s="53"/>
      <c r="J98" s="51" t="s">
        <v>5</v>
      </c>
      <c r="K98" s="52"/>
      <c r="L98" s="52"/>
      <c r="M98" s="52"/>
      <c r="N98" s="53"/>
      <c r="O98" s="42" t="s">
        <v>64</v>
      </c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4"/>
      <c r="BR98" s="10"/>
      <c r="BS98" s="10"/>
      <c r="BT98" s="10"/>
      <c r="BU98" s="10"/>
      <c r="BV98" s="10"/>
      <c r="BW98" s="10"/>
      <c r="BX98" s="10"/>
      <c r="BY98" s="10"/>
      <c r="BZ98" s="9"/>
    </row>
    <row r="99" spans="1:79" s="38" customFormat="1" ht="15.95" customHeight="1" x14ac:dyDescent="0.2">
      <c r="A99" s="90">
        <v>1</v>
      </c>
      <c r="B99" s="90"/>
      <c r="C99" s="90">
        <v>2</v>
      </c>
      <c r="D99" s="90"/>
      <c r="E99" s="90"/>
      <c r="F99" s="90"/>
      <c r="G99" s="90"/>
      <c r="H99" s="90"/>
      <c r="I99" s="90"/>
      <c r="J99" s="90">
        <v>3</v>
      </c>
      <c r="K99" s="90"/>
      <c r="L99" s="90"/>
      <c r="M99" s="90"/>
      <c r="N99" s="90"/>
      <c r="O99" s="45">
        <v>4</v>
      </c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7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9" s="38" customFormat="1" ht="12.75" hidden="1" customHeight="1" x14ac:dyDescent="0.2">
      <c r="A100" s="50" t="s">
        <v>36</v>
      </c>
      <c r="B100" s="50"/>
      <c r="C100" s="87" t="s">
        <v>14</v>
      </c>
      <c r="D100" s="88"/>
      <c r="E100" s="88"/>
      <c r="F100" s="88"/>
      <c r="G100" s="88"/>
      <c r="H100" s="88"/>
      <c r="I100" s="89"/>
      <c r="J100" s="50" t="s">
        <v>15</v>
      </c>
      <c r="K100" s="50"/>
      <c r="L100" s="50"/>
      <c r="M100" s="50"/>
      <c r="N100" s="50"/>
      <c r="O100" s="82" t="s">
        <v>72</v>
      </c>
      <c r="P100" s="83"/>
      <c r="Q100" s="83"/>
      <c r="R100" s="83"/>
      <c r="S100" s="83"/>
      <c r="T100" s="83"/>
      <c r="U100" s="83"/>
      <c r="V100" s="83"/>
      <c r="W100" s="83"/>
      <c r="X100" s="83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5"/>
      <c r="BR100" s="39"/>
      <c r="BS100" s="39"/>
      <c r="BT100" s="37"/>
      <c r="BU100" s="37"/>
      <c r="BV100" s="37"/>
      <c r="BW100" s="37"/>
      <c r="BX100" s="37"/>
      <c r="BY100" s="37"/>
      <c r="BZ100" s="37"/>
      <c r="CA100" s="38" t="s">
        <v>71</v>
      </c>
    </row>
    <row r="101" spans="1:79" s="138" customFormat="1" ht="15.75" x14ac:dyDescent="0.2">
      <c r="A101" s="77">
        <v>0</v>
      </c>
      <c r="B101" s="77"/>
      <c r="C101" s="77" t="s">
        <v>88</v>
      </c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132"/>
      <c r="P101" s="133"/>
      <c r="Q101" s="133"/>
      <c r="R101" s="133"/>
      <c r="S101" s="133"/>
      <c r="T101" s="133"/>
      <c r="U101" s="133"/>
      <c r="V101" s="133"/>
      <c r="W101" s="133"/>
      <c r="X101" s="133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5"/>
      <c r="BR101" s="136"/>
      <c r="BS101" s="136"/>
      <c r="BT101" s="136"/>
      <c r="BU101" s="136"/>
      <c r="BV101" s="136"/>
      <c r="BW101" s="136"/>
      <c r="BX101" s="136"/>
      <c r="BY101" s="136"/>
      <c r="BZ101" s="137"/>
      <c r="CA101" s="138" t="s">
        <v>66</v>
      </c>
    </row>
    <row r="102" spans="1:79" s="138" customFormat="1" ht="15.75" x14ac:dyDescent="0.2">
      <c r="A102" s="77">
        <v>0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132"/>
      <c r="P102" s="133"/>
      <c r="Q102" s="133"/>
      <c r="R102" s="133"/>
      <c r="S102" s="133"/>
      <c r="T102" s="133"/>
      <c r="U102" s="133"/>
      <c r="V102" s="133"/>
      <c r="W102" s="133"/>
      <c r="X102" s="133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5"/>
      <c r="BR102" s="136"/>
      <c r="BS102" s="136"/>
      <c r="BT102" s="136"/>
      <c r="BU102" s="136"/>
      <c r="BV102" s="136"/>
      <c r="BW102" s="136"/>
      <c r="BX102" s="136"/>
      <c r="BY102" s="136"/>
      <c r="BZ102" s="137"/>
    </row>
    <row r="103" spans="1:79" s="38" customFormat="1" ht="127.5" customHeight="1" x14ac:dyDescent="0.2">
      <c r="A103" s="50">
        <v>0</v>
      </c>
      <c r="B103" s="50"/>
      <c r="C103" s="82" t="s">
        <v>94</v>
      </c>
      <c r="D103" s="112"/>
      <c r="E103" s="112"/>
      <c r="F103" s="112"/>
      <c r="G103" s="112"/>
      <c r="H103" s="112"/>
      <c r="I103" s="113"/>
      <c r="J103" s="50" t="s">
        <v>91</v>
      </c>
      <c r="K103" s="50"/>
      <c r="L103" s="50"/>
      <c r="M103" s="50"/>
      <c r="N103" s="50"/>
      <c r="O103" s="48" t="s">
        <v>123</v>
      </c>
      <c r="P103" s="49"/>
      <c r="Q103" s="49"/>
      <c r="R103" s="49"/>
      <c r="S103" s="49"/>
      <c r="T103" s="49"/>
      <c r="U103" s="49"/>
      <c r="V103" s="49"/>
      <c r="W103" s="49"/>
      <c r="X103" s="4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40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9" s="38" customFormat="1" ht="76.5" customHeight="1" x14ac:dyDescent="0.2">
      <c r="A104" s="50">
        <v>0</v>
      </c>
      <c r="B104" s="50"/>
      <c r="C104" s="82" t="s">
        <v>98</v>
      </c>
      <c r="D104" s="112"/>
      <c r="E104" s="112"/>
      <c r="F104" s="112"/>
      <c r="G104" s="112"/>
      <c r="H104" s="112"/>
      <c r="I104" s="113"/>
      <c r="J104" s="50" t="s">
        <v>97</v>
      </c>
      <c r="K104" s="50"/>
      <c r="L104" s="50"/>
      <c r="M104" s="50"/>
      <c r="N104" s="50"/>
      <c r="O104" s="48" t="s">
        <v>123</v>
      </c>
      <c r="P104" s="49"/>
      <c r="Q104" s="49"/>
      <c r="R104" s="49"/>
      <c r="S104" s="49"/>
      <c r="T104" s="49"/>
      <c r="U104" s="49"/>
      <c r="V104" s="49"/>
      <c r="W104" s="49"/>
      <c r="X104" s="4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40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9" s="138" customFormat="1" ht="15.75" x14ac:dyDescent="0.2">
      <c r="A105" s="77">
        <v>0</v>
      </c>
      <c r="B105" s="77"/>
      <c r="C105" s="115" t="s">
        <v>100</v>
      </c>
      <c r="D105" s="116"/>
      <c r="E105" s="116"/>
      <c r="F105" s="116"/>
      <c r="G105" s="116"/>
      <c r="H105" s="116"/>
      <c r="I105" s="117"/>
      <c r="J105" s="77"/>
      <c r="K105" s="77"/>
      <c r="L105" s="77"/>
      <c r="M105" s="77"/>
      <c r="N105" s="77"/>
      <c r="O105" s="132"/>
      <c r="P105" s="133"/>
      <c r="Q105" s="133"/>
      <c r="R105" s="133"/>
      <c r="S105" s="133"/>
      <c r="T105" s="133"/>
      <c r="U105" s="133"/>
      <c r="V105" s="133"/>
      <c r="W105" s="133"/>
      <c r="X105" s="133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5"/>
      <c r="BR105" s="136"/>
      <c r="BS105" s="136"/>
      <c r="BT105" s="136"/>
      <c r="BU105" s="136"/>
      <c r="BV105" s="136"/>
      <c r="BW105" s="136"/>
      <c r="BX105" s="136"/>
      <c r="BY105" s="136"/>
      <c r="BZ105" s="137"/>
    </row>
    <row r="106" spans="1:79" s="138" customFormat="1" ht="15.75" x14ac:dyDescent="0.2">
      <c r="A106" s="77">
        <v>0</v>
      </c>
      <c r="B106" s="77"/>
      <c r="C106" s="115"/>
      <c r="D106" s="116"/>
      <c r="E106" s="116"/>
      <c r="F106" s="116"/>
      <c r="G106" s="116"/>
      <c r="H106" s="116"/>
      <c r="I106" s="117"/>
      <c r="J106" s="77"/>
      <c r="K106" s="77"/>
      <c r="L106" s="77"/>
      <c r="M106" s="77"/>
      <c r="N106" s="77"/>
      <c r="O106" s="132"/>
      <c r="P106" s="133"/>
      <c r="Q106" s="133"/>
      <c r="R106" s="133"/>
      <c r="S106" s="133"/>
      <c r="T106" s="133"/>
      <c r="U106" s="133"/>
      <c r="V106" s="133"/>
      <c r="W106" s="133"/>
      <c r="X106" s="133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5"/>
      <c r="BR106" s="136"/>
      <c r="BS106" s="136"/>
      <c r="BT106" s="136"/>
      <c r="BU106" s="136"/>
      <c r="BV106" s="136"/>
      <c r="BW106" s="136"/>
      <c r="BX106" s="136"/>
      <c r="BY106" s="136"/>
      <c r="BZ106" s="137"/>
    </row>
    <row r="107" spans="1:79" s="38" customFormat="1" ht="140.25" customHeight="1" x14ac:dyDescent="0.2">
      <c r="A107" s="50">
        <v>0</v>
      </c>
      <c r="B107" s="50"/>
      <c r="C107" s="82" t="s">
        <v>104</v>
      </c>
      <c r="D107" s="112"/>
      <c r="E107" s="112"/>
      <c r="F107" s="112"/>
      <c r="G107" s="112"/>
      <c r="H107" s="112"/>
      <c r="I107" s="113"/>
      <c r="J107" s="50" t="s">
        <v>97</v>
      </c>
      <c r="K107" s="50"/>
      <c r="L107" s="50"/>
      <c r="M107" s="50"/>
      <c r="N107" s="50"/>
      <c r="O107" s="48" t="s">
        <v>124</v>
      </c>
      <c r="P107" s="49"/>
      <c r="Q107" s="49"/>
      <c r="R107" s="49"/>
      <c r="S107" s="49"/>
      <c r="T107" s="49"/>
      <c r="U107" s="49"/>
      <c r="V107" s="49"/>
      <c r="W107" s="49"/>
      <c r="X107" s="4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40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9" s="38" customFormat="1" ht="76.5" customHeight="1" x14ac:dyDescent="0.2">
      <c r="A108" s="50">
        <v>0</v>
      </c>
      <c r="B108" s="50"/>
      <c r="C108" s="82" t="s">
        <v>107</v>
      </c>
      <c r="D108" s="112"/>
      <c r="E108" s="112"/>
      <c r="F108" s="112"/>
      <c r="G108" s="112"/>
      <c r="H108" s="112"/>
      <c r="I108" s="113"/>
      <c r="J108" s="50" t="s">
        <v>97</v>
      </c>
      <c r="K108" s="50"/>
      <c r="L108" s="50"/>
      <c r="M108" s="50"/>
      <c r="N108" s="50"/>
      <c r="O108" s="48" t="s">
        <v>124</v>
      </c>
      <c r="P108" s="49"/>
      <c r="Q108" s="49"/>
      <c r="R108" s="49"/>
      <c r="S108" s="49"/>
      <c r="T108" s="49"/>
      <c r="U108" s="49"/>
      <c r="V108" s="49"/>
      <c r="W108" s="49"/>
      <c r="X108" s="4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139"/>
      <c r="BN108" s="139"/>
      <c r="BO108" s="139"/>
      <c r="BP108" s="139"/>
      <c r="BQ108" s="140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9" s="138" customFormat="1" ht="15.75" x14ac:dyDescent="0.2">
      <c r="A109" s="77">
        <v>0</v>
      </c>
      <c r="B109" s="77"/>
      <c r="C109" s="115" t="s">
        <v>109</v>
      </c>
      <c r="D109" s="116"/>
      <c r="E109" s="116"/>
      <c r="F109" s="116"/>
      <c r="G109" s="116"/>
      <c r="H109" s="116"/>
      <c r="I109" s="117"/>
      <c r="J109" s="77"/>
      <c r="K109" s="77"/>
      <c r="L109" s="77"/>
      <c r="M109" s="77"/>
      <c r="N109" s="77"/>
      <c r="O109" s="132"/>
      <c r="P109" s="133"/>
      <c r="Q109" s="133"/>
      <c r="R109" s="133"/>
      <c r="S109" s="133"/>
      <c r="T109" s="133"/>
      <c r="U109" s="133"/>
      <c r="V109" s="133"/>
      <c r="W109" s="133"/>
      <c r="X109" s="133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5"/>
      <c r="BR109" s="136"/>
      <c r="BS109" s="136"/>
      <c r="BT109" s="136"/>
      <c r="BU109" s="136"/>
      <c r="BV109" s="136"/>
      <c r="BW109" s="136"/>
      <c r="BX109" s="136"/>
      <c r="BY109" s="136"/>
      <c r="BZ109" s="137"/>
    </row>
    <row r="110" spans="1:79" s="138" customFormat="1" ht="15.75" x14ac:dyDescent="0.2">
      <c r="A110" s="77">
        <v>0</v>
      </c>
      <c r="B110" s="77"/>
      <c r="C110" s="115"/>
      <c r="D110" s="116"/>
      <c r="E110" s="116"/>
      <c r="F110" s="116"/>
      <c r="G110" s="116"/>
      <c r="H110" s="116"/>
      <c r="I110" s="117"/>
      <c r="J110" s="77"/>
      <c r="K110" s="77"/>
      <c r="L110" s="77"/>
      <c r="M110" s="77"/>
      <c r="N110" s="77"/>
      <c r="O110" s="132"/>
      <c r="P110" s="133"/>
      <c r="Q110" s="133"/>
      <c r="R110" s="133"/>
      <c r="S110" s="133"/>
      <c r="T110" s="133"/>
      <c r="U110" s="133"/>
      <c r="V110" s="133"/>
      <c r="W110" s="133"/>
      <c r="X110" s="133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5"/>
      <c r="BR110" s="136"/>
      <c r="BS110" s="136"/>
      <c r="BT110" s="136"/>
      <c r="BU110" s="136"/>
      <c r="BV110" s="136"/>
      <c r="BW110" s="136"/>
      <c r="BX110" s="136"/>
      <c r="BY110" s="136"/>
      <c r="BZ110" s="137"/>
    </row>
    <row r="111" spans="1:79" s="138" customFormat="1" ht="15.75" x14ac:dyDescent="0.2">
      <c r="A111" s="77">
        <v>0</v>
      </c>
      <c r="B111" s="77"/>
      <c r="C111" s="115" t="s">
        <v>120</v>
      </c>
      <c r="D111" s="116"/>
      <c r="E111" s="116"/>
      <c r="F111" s="116"/>
      <c r="G111" s="116"/>
      <c r="H111" s="116"/>
      <c r="I111" s="117"/>
      <c r="J111" s="77"/>
      <c r="K111" s="77"/>
      <c r="L111" s="77"/>
      <c r="M111" s="77"/>
      <c r="N111" s="77"/>
      <c r="O111" s="132"/>
      <c r="P111" s="133"/>
      <c r="Q111" s="133"/>
      <c r="R111" s="133"/>
      <c r="S111" s="133"/>
      <c r="T111" s="133"/>
      <c r="U111" s="133"/>
      <c r="V111" s="133"/>
      <c r="W111" s="133"/>
      <c r="X111" s="133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5"/>
      <c r="BR111" s="136"/>
      <c r="BS111" s="136"/>
      <c r="BT111" s="136"/>
      <c r="BU111" s="136"/>
      <c r="BV111" s="136"/>
      <c r="BW111" s="136"/>
      <c r="BX111" s="136"/>
      <c r="BY111" s="136"/>
      <c r="BZ111" s="137"/>
    </row>
    <row r="112" spans="1:79" s="138" customFormat="1" ht="15.75" x14ac:dyDescent="0.2">
      <c r="A112" s="77">
        <v>0</v>
      </c>
      <c r="B112" s="77"/>
      <c r="C112" s="115"/>
      <c r="D112" s="116"/>
      <c r="E112" s="116"/>
      <c r="F112" s="116"/>
      <c r="G112" s="116"/>
      <c r="H112" s="116"/>
      <c r="I112" s="117"/>
      <c r="J112" s="77"/>
      <c r="K112" s="77"/>
      <c r="L112" s="77"/>
      <c r="M112" s="77"/>
      <c r="N112" s="77"/>
      <c r="O112" s="132"/>
      <c r="P112" s="133"/>
      <c r="Q112" s="133"/>
      <c r="R112" s="133"/>
      <c r="S112" s="133"/>
      <c r="T112" s="133"/>
      <c r="U112" s="133"/>
      <c r="V112" s="133"/>
      <c r="W112" s="133"/>
      <c r="X112" s="133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5"/>
      <c r="BR112" s="136"/>
      <c r="BS112" s="136"/>
      <c r="BT112" s="136"/>
      <c r="BU112" s="136"/>
      <c r="BV112" s="136"/>
      <c r="BW112" s="136"/>
      <c r="BX112" s="136"/>
      <c r="BY112" s="136"/>
      <c r="BZ112" s="137"/>
    </row>
    <row r="113" spans="1:78" ht="15.75" x14ac:dyDescent="0.2">
      <c r="A113" s="31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15.95" customHeight="1" x14ac:dyDescent="0.2">
      <c r="A114" s="41" t="s">
        <v>65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</row>
    <row r="115" spans="1:78" ht="31.5" customHeight="1" x14ac:dyDescent="0.2">
      <c r="A115" s="143" t="s">
        <v>126</v>
      </c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</row>
    <row r="116" spans="1:78" ht="15.75" x14ac:dyDescent="0.2">
      <c r="A116" s="31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15.95" customHeight="1" x14ac:dyDescent="0.2">
      <c r="A117" s="41" t="s">
        <v>46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</row>
    <row r="118" spans="1:78" ht="63" customHeight="1" x14ac:dyDescent="0.2">
      <c r="A118" s="143" t="s">
        <v>127</v>
      </c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</row>
    <row r="119" spans="1:78" ht="15.95" customHeight="1" x14ac:dyDescent="0.2">
      <c r="A119" s="17"/>
      <c r="B119" s="17"/>
      <c r="C119" s="17"/>
      <c r="D119" s="17"/>
      <c r="E119" s="17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78" ht="12" customHeight="1" x14ac:dyDescent="0.2">
      <c r="A120" s="30" t="s">
        <v>77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ht="12" customHeight="1" x14ac:dyDescent="0.2">
      <c r="A121" s="30" t="s">
        <v>68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1:78" s="30" customFormat="1" ht="12" customHeight="1" x14ac:dyDescent="0.2">
      <c r="A122" s="30" t="s">
        <v>69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</row>
    <row r="123" spans="1:78" ht="15.95" customHeight="1" x14ac:dyDescent="0.25">
      <c r="A123" s="2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ht="42" customHeight="1" x14ac:dyDescent="0.25">
      <c r="A124" s="147" t="s">
        <v>130</v>
      </c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3"/>
      <c r="AO124" s="3"/>
      <c r="AP124" s="148" t="s">
        <v>132</v>
      </c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78" x14ac:dyDescent="0.2">
      <c r="W125" s="86" t="s">
        <v>8</v>
      </c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4"/>
      <c r="AO125" s="4"/>
      <c r="AP125" s="86" t="s">
        <v>73</v>
      </c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</row>
    <row r="128" spans="1:78" ht="15.95" customHeight="1" x14ac:dyDescent="0.25">
      <c r="A128" s="147" t="s">
        <v>131</v>
      </c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3"/>
      <c r="AO128" s="3"/>
      <c r="AP128" s="148" t="s">
        <v>133</v>
      </c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23:60" x14ac:dyDescent="0.2">
      <c r="W129" s="86" t="s">
        <v>8</v>
      </c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4"/>
      <c r="AO129" s="4"/>
      <c r="AP129" s="86" t="s">
        <v>73</v>
      </c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</row>
  </sheetData>
  <mergeCells count="632"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2:B102"/>
    <mergeCell ref="C102:I102"/>
    <mergeCell ref="J102:N102"/>
    <mergeCell ref="O102:BQ102"/>
    <mergeCell ref="BM94:BQ94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17:BL11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24:BH124"/>
    <mergeCell ref="AN65:BB65"/>
    <mergeCell ref="A62:BQ62"/>
    <mergeCell ref="C67:I67"/>
    <mergeCell ref="J100:N100"/>
    <mergeCell ref="A99:B99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99:I99"/>
    <mergeCell ref="J99:N99"/>
    <mergeCell ref="C68:I68"/>
    <mergeCell ref="J68:N68"/>
    <mergeCell ref="O68:X68"/>
    <mergeCell ref="C69:I69"/>
    <mergeCell ref="J69:N69"/>
    <mergeCell ref="O100:BQ100"/>
    <mergeCell ref="AP129:BH129"/>
    <mergeCell ref="A128:V128"/>
    <mergeCell ref="W128:AM128"/>
    <mergeCell ref="AP128:BH128"/>
    <mergeCell ref="W129:AM129"/>
    <mergeCell ref="AP125:BH125"/>
    <mergeCell ref="A118:BL118"/>
    <mergeCell ref="C100:I100"/>
    <mergeCell ref="W125:AM125"/>
    <mergeCell ref="A124:V124"/>
    <mergeCell ref="W124:AM124"/>
    <mergeCell ref="A69:B69"/>
    <mergeCell ref="AD69:AH69"/>
    <mergeCell ref="A96:BQ96"/>
    <mergeCell ref="A98:B98"/>
    <mergeCell ref="C98:I98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98:N98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114:BL114"/>
    <mergeCell ref="A115:BL115"/>
    <mergeCell ref="O98:BQ98"/>
    <mergeCell ref="O99:BQ99"/>
    <mergeCell ref="O101:BQ101"/>
    <mergeCell ref="A101:B101"/>
    <mergeCell ref="C101:I101"/>
    <mergeCell ref="J101:N101"/>
    <mergeCell ref="A100:B100"/>
  </mergeCells>
  <phoneticPr fontId="0" type="noConversion"/>
  <conditionalFormatting sqref="C97 C116 C69:C94 C101:C112">
    <cfRule type="cellIs" dxfId="3" priority="1" stopIfTrue="1" operator="equal">
      <formula>$C68</formula>
    </cfRule>
  </conditionalFormatting>
  <conditionalFormatting sqref="A97:B97 A116:B116 A59:B60 A69:B95 A101:B113">
    <cfRule type="cellIs" dxfId="2" priority="2" stopIfTrue="1" operator="equal">
      <formula>0</formula>
    </cfRule>
  </conditionalFormatting>
  <conditionalFormatting sqref="C95">
    <cfRule type="cellIs" dxfId="1" priority="4" stopIfTrue="1" operator="equal">
      <formula>$C69</formula>
    </cfRule>
  </conditionalFormatting>
  <conditionalFormatting sqref="C113">
    <cfRule type="cellIs" dxfId="0" priority="6" stopIfTrue="1" operator="equal">
      <formula>$C101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КПК0813191</vt:lpstr>
      <vt:lpstr>КПК0813191!Область_печати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2024-01-19T07:21:09Z</cp:lastPrinted>
  <dcterms:created xsi:type="dcterms:W3CDTF">2016-08-10T10:53:25Z</dcterms:created>
  <dcterms:modified xsi:type="dcterms:W3CDTF">2024-01-19T07:21:54Z</dcterms:modified>
</cp:coreProperties>
</file>