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КПК0112010!$A$1:$BM$97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R60"/>
  <c r="AR59"/>
  <c r="AR58"/>
  <c r="AS50"/>
  <c r="AS49"/>
</calcChain>
</file>

<file path=xl/sharedStrings.xml><?xml version="1.0" encoding="utf-8"?>
<sst xmlns="http://schemas.openxmlformats.org/spreadsheetml/2006/main" count="168" uniqueCount="121">
  <si>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</si>
  <si>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</si>
  <si>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</si>
  <si>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</si>
  <si>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</si>
  <si>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</si>
  <si>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</si>
  <si>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</si>
  <si>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</si>
  <si>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</si>
  <si>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</si>
  <si>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</si>
  <si>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</si>
  <si>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</si>
  <si>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</si>
  <si>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</si>
  <si>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</si>
  <si>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</si>
  <si>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</si>
  <si>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</si>
  <si>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</si>
  <si>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</si>
  <si>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</si>
  <si>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</si>
  <si>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</si>
  <si>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</si>
  <si>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</si>
  <si>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</si>
  <si>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</si>
  <si>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</si>
  <si>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</si>
  <si>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</si>
  <si>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</si>
  <si>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</si>
  <si>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</si>
  <si>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</si>
  <si>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</si>
  <si>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</si>
  <si>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</si>
  <si>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</si>
  <si>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</si>
  <si>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</si>
  <si>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</si>
  <si>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</si>
  <si>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</si>
  <si>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</si>
  <si>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</si>
  <si>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</si>
  <si>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</si>
  <si>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</si>
  <si>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</si>
  <si>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</si>
  <si>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</si>
  <si>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</si>
  <si>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</si>
  <si>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</si>
  <si>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</si>
  <si>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</si>
  <si>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</si>
  <si>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</si>
  <si>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</si>
  <si>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</si>
  <si>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</si>
  <si>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</si>
  <si>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</si>
  <si>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</si>
  <si>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</si>
  <si>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</si>
  <si>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</si>
  <si>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</si>
  <si>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</si>
  <si>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</si>
  <si>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</si>
  <si>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 xml:space="preserve">formula=RC[-16]+RC[-8]                          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</si>
  <si>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</si>
  <si>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</si>
  <si>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</si>
  <si>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</si>
  <si>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</si>
  <si>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</si>
  <si>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</si>
  <si>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</si>
  <si>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</si>
  <si>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</si>
  <si>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</si>
  <si>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</si>
  <si>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</si>
  <si>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</si>
  <si>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Сума видатків, запланованих на придбання та монтаж кисневої станції</t>
  </si>
  <si>
    <t>Сума видатків, запланованих та придбання дизельного генератора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</si>
  <si>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</si>
  <si>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</si>
  <si>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</si>
  <si>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</si>
  <si>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</si>
  <si>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</si>
  <si>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</si>
  <si>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</si>
  <si>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</si>
  <si>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</si>
  <si>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</si>
  <si>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</si>
  <si>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</si>
  <si>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</si>
  <si>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</si>
  <si>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</si>
  <si>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</si>
  <si>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</si>
  <si>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</si>
  <si>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</si>
  <si>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</si>
  <si>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</si>
  <si>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</si>
  <si>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</si>
  <si>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</si>
  <si>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</si>
  <si>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</si>
  <si>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Виконавчий комітет Новоодеської міської ради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</si>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</sst>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5870889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4050889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4050889</v>
      </c>
      <c r="AD49" s="53"/>
      <c r="AE49" s="53"/>
      <c r="AF49" s="53"/>
      <c r="AG49" s="53"/>
      <c r="AH49" s="53"/>
      <c r="AI49" s="53"/>
      <c r="AJ49" s="53"/>
      <c r="AK49" s="53">
        <v>1820000</v>
      </c>
      <c r="AL49" s="53"/>
      <c r="AM49" s="53"/>
      <c r="AN49" s="53"/>
      <c r="AO49" s="53"/>
      <c r="AP49" s="53"/>
      <c r="AQ49" s="53"/>
      <c r="AR49" s="53"/>
      <c r="AS49" s="53">
        <f>AC49+AK49</f>
        <v>5870889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4050889</v>
      </c>
      <c r="AD50" s="94"/>
      <c r="AE50" s="94"/>
      <c r="AF50" s="94"/>
      <c r="AG50" s="94"/>
      <c r="AH50" s="94"/>
      <c r="AI50" s="94"/>
      <c r="AJ50" s="94"/>
      <c r="AK50" s="94">
        <v>1820000</v>
      </c>
      <c r="AL50" s="94"/>
      <c r="AM50" s="94"/>
      <c r="AN50" s="94"/>
      <c r="AO50" s="94"/>
      <c r="AP50" s="94"/>
      <c r="AQ50" s="94"/>
      <c r="AR50" s="94"/>
      <c r="AS50" s="94">
        <f>AC50+AK50</f>
        <v>5870889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3596777</v>
      </c>
      <c r="AC58" s="53"/>
      <c r="AD58" s="53"/>
      <c r="AE58" s="53"/>
      <c r="AF58" s="53"/>
      <c r="AG58" s="53"/>
      <c r="AH58" s="53"/>
      <c r="AI58" s="53"/>
      <c r="AJ58" s="53">
        <v>320000</v>
      </c>
      <c r="AK58" s="53"/>
      <c r="AL58" s="53"/>
      <c r="AM58" s="53"/>
      <c r="AN58" s="53"/>
      <c r="AO58" s="53"/>
      <c r="AP58" s="53"/>
      <c r="AQ58" s="53"/>
      <c r="AR58" s="53">
        <f>AB58+AJ58</f>
        <v>3916777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</row>
    <row r="60" spans="1:79" ht="12.75" customHeight="1">
      <c r="A60" s="43">
        <v>3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115560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115560</v>
      </c>
      <c r="AS60" s="53"/>
      <c r="AT60" s="53"/>
      <c r="AU60" s="53"/>
      <c r="AV60" s="53"/>
      <c r="AW60" s="53"/>
      <c r="AX60" s="53"/>
      <c r="AY60" s="53"/>
    </row>
    <row r="61" spans="1:79" ht="51" customHeight="1">
      <c r="A61" s="43">
        <v>4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238552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238552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4050889</v>
      </c>
      <c r="AC62" s="94"/>
      <c r="AD62" s="94"/>
      <c r="AE62" s="94"/>
      <c r="AF62" s="94"/>
      <c r="AG62" s="94"/>
      <c r="AH62" s="94"/>
      <c r="AI62" s="94"/>
      <c r="AJ62" s="94">
        <v>320000</v>
      </c>
      <c r="AK62" s="94"/>
      <c r="AL62" s="94"/>
      <c r="AM62" s="94"/>
      <c r="AN62" s="94"/>
      <c r="AO62" s="94"/>
      <c r="AP62" s="94"/>
      <c r="AQ62" s="94"/>
      <c r="AR62" s="94">
        <f>AB62+AJ62</f>
        <v>4370889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5968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5968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3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78</v>
      </c>
      <c r="AA71" s="72"/>
      <c r="AB71" s="72"/>
      <c r="AC71" s="72"/>
      <c r="AD71" s="72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4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3546777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3546777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5</v>
      </c>
      <c r="B74" s="43"/>
      <c r="C74" s="43"/>
      <c r="D74" s="43"/>
      <c r="E74" s="43"/>
      <c r="F74" s="43"/>
      <c r="G74" s="85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215560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215560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6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84</v>
      </c>
      <c r="AA75" s="72"/>
      <c r="AB75" s="72"/>
      <c r="AC75" s="72"/>
      <c r="AD75" s="72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238552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238552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7</v>
      </c>
      <c r="B76" s="43"/>
      <c r="C76" s="43"/>
      <c r="D76" s="43"/>
      <c r="E76" s="43"/>
      <c r="F76" s="43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84</v>
      </c>
      <c r="AA76" s="72"/>
      <c r="AB76" s="72"/>
      <c r="AC76" s="72"/>
      <c r="AD76" s="72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110000</v>
      </c>
      <c r="AP76" s="53"/>
      <c r="AQ76" s="53"/>
      <c r="AR76" s="53"/>
      <c r="AS76" s="53"/>
      <c r="AT76" s="53"/>
      <c r="AU76" s="53"/>
      <c r="AV76" s="53"/>
      <c r="AW76" s="53">
        <v>1500000</v>
      </c>
      <c r="AX76" s="53"/>
      <c r="AY76" s="53"/>
      <c r="AZ76" s="53"/>
      <c r="BA76" s="53"/>
      <c r="BB76" s="53"/>
      <c r="BC76" s="53"/>
      <c r="BD76" s="53"/>
      <c r="BE76" s="53">
        <v>1610000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8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84</v>
      </c>
      <c r="AA77" s="72"/>
      <c r="AB77" s="72"/>
      <c r="AC77" s="72"/>
      <c r="AD77" s="72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320000</v>
      </c>
      <c r="AX77" s="53"/>
      <c r="AY77" s="53"/>
      <c r="AZ77" s="53"/>
      <c r="BA77" s="53"/>
      <c r="BB77" s="53"/>
      <c r="BC77" s="53"/>
      <c r="BD77" s="53"/>
      <c r="BE77" s="53">
        <v>320000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9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84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573.4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573.4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10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84</v>
      </c>
      <c r="AA80" s="72"/>
      <c r="AB80" s="72"/>
      <c r="AC80" s="72"/>
      <c r="AD80" s="72"/>
      <c r="AE80" s="85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1423.08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1423.08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11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84</v>
      </c>
      <c r="AA81" s="72"/>
      <c r="AB81" s="72"/>
      <c r="AC81" s="72"/>
      <c r="AD81" s="72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18312.669999999998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18312.669999999998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97</v>
      </c>
      <c r="AA83" s="72"/>
      <c r="AB83" s="72"/>
      <c r="AC83" s="72"/>
      <c r="AD83" s="72"/>
      <c r="AE83" s="85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97</v>
      </c>
      <c r="AA84" s="72"/>
      <c r="AB84" s="72"/>
      <c r="AC84" s="72"/>
      <c r="AD84" s="72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109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106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108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110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44530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5:AD65"/>
    <mergeCell ref="G65:Y65"/>
    <mergeCell ref="A59:C59"/>
    <mergeCell ref="D59:AA59"/>
    <mergeCell ref="AB59:AI59"/>
    <mergeCell ref="AW65:BD65"/>
    <mergeCell ref="AO87:BG87"/>
    <mergeCell ref="A89:F89"/>
    <mergeCell ref="A68:F68"/>
    <mergeCell ref="Z68:AD68"/>
    <mergeCell ref="AE68:AN68"/>
    <mergeCell ref="A87:V87"/>
    <mergeCell ref="W87:AM87"/>
    <mergeCell ref="W88:AM88"/>
    <mergeCell ref="BE65:BL6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8:L78 H82:L82 G68:G84">
    <cfRule type="cellIs" dxfId="2" priority="1" stopIfTrue="1" operator="equal">
      <formula>$G67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8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2021-12-03T08:15:18Z</dcterms:modified>
</cp:coreProperties>
</file>