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D:\Мои документы\ПЦМ\"/>
    </mc:Choice>
  </mc:AlternateContent>
  <xr:revisionPtr revIDLastSave="0" documentId="8_{2F0DB04A-5AE6-4E9E-926C-5B4040CBC3C2}" xr6:coauthVersionLast="47" xr6:coauthVersionMax="47" xr10:uidLastSave="{00000000-0000-0000-0000-000000000000}"/>
  <bookViews>
    <workbookView xWindow="2550" yWindow="2550" windowWidth="15375" windowHeight="7875" tabRatio="522"/>
  </bookViews>
  <sheets>
    <sheet name="Додаток2 КПК3710160" sheetId="6" r:id="rId1"/>
  </sheets>
  <definedNames>
    <definedName name="_xlnm.Print_Area" localSheetId="0">'Додаток2 КПК3710160'!$A$1:$BY$252</definedName>
  </definedNames>
  <calcPr calcId="191029"/>
</workbook>
</file>

<file path=xl/calcChain.xml><?xml version="1.0" encoding="utf-8"?>
<calcChain xmlns="http://schemas.openxmlformats.org/spreadsheetml/2006/main">
  <c r="BH229" i="6" l="1"/>
  <c r="AT229" i="6"/>
  <c r="AJ229" i="6"/>
  <c r="BH228" i="6"/>
  <c r="AT228" i="6"/>
  <c r="AJ228" i="6"/>
  <c r="BH227" i="6"/>
  <c r="AT227" i="6"/>
  <c r="AJ227" i="6"/>
  <c r="BH226" i="6"/>
  <c r="AT226" i="6"/>
  <c r="AJ226" i="6"/>
  <c r="BH225" i="6"/>
  <c r="AT225" i="6"/>
  <c r="AJ225" i="6"/>
  <c r="BG216" i="6"/>
  <c r="AQ216" i="6"/>
  <c r="AZ193" i="6"/>
  <c r="AK193" i="6"/>
  <c r="BO185" i="6"/>
  <c r="AZ185" i="6"/>
  <c r="AK185" i="6"/>
  <c r="BD102" i="6"/>
  <c r="AJ102" i="6"/>
  <c r="BD101" i="6"/>
  <c r="AJ101" i="6"/>
  <c r="BU93" i="6"/>
  <c r="BB93" i="6"/>
  <c r="AI93" i="6"/>
  <c r="BU92" i="6"/>
  <c r="BB92" i="6"/>
  <c r="AI92" i="6"/>
  <c r="BG82" i="6"/>
  <c r="AM82" i="6"/>
  <c r="BG74" i="6"/>
  <c r="AM74" i="6"/>
  <c r="BG73" i="6"/>
  <c r="AM73" i="6"/>
  <c r="BG72" i="6"/>
  <c r="AM72" i="6"/>
  <c r="BG71" i="6"/>
  <c r="AM71" i="6"/>
  <c r="BG70" i="6"/>
  <c r="AM70" i="6"/>
  <c r="BU62" i="6"/>
  <c r="BB62" i="6"/>
  <c r="AI62" i="6"/>
  <c r="BU54" i="6"/>
  <c r="BB54" i="6"/>
  <c r="AI54" i="6"/>
  <c r="BU53" i="6"/>
  <c r="BB53" i="6"/>
  <c r="AI53" i="6"/>
  <c r="BU52" i="6"/>
  <c r="BB52" i="6"/>
  <c r="AI52" i="6"/>
  <c r="BU51" i="6"/>
  <c r="BB51" i="6"/>
  <c r="AI51" i="6"/>
  <c r="BU50" i="6"/>
  <c r="BB50" i="6"/>
  <c r="AI50" i="6"/>
  <c r="BG40" i="6"/>
  <c r="AM40" i="6"/>
  <c r="BG39" i="6"/>
  <c r="AM39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<sst xmlns="http://schemas.openxmlformats.org/spreadsheetml/2006/main" count="739" uniqueCount="267">
  <si>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</si>
  <si>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</si>
  <si>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</si>
  <si>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</si>
  <si>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</si>
  <si>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</si>
  <si>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</si>
  <si>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</si>
  <si>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</si>
  <si>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</si>
  <si>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</si>
  <si>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</si>
  <si>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</si>
  <si>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</si>
  <si>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</si>
  <si>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</si>
  <si>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</si>
  <si>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</si>
  <si>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</si>
  <si>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</si>
  <si>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</si>
  <si>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</si>
  <si>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</si>
  <si>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</si>
  <si>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</si>
  <si>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</si>
  <si>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</si>
  <si>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</si>
  <si>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</si>
  <si>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</si>
  <si>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</si>
  <si>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</si>
  <si>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</si>
  <si>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</si>
  <si>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</si>
  <si>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</si>
  <si>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</si>
  <si>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</si>
  <si>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</si>
  <si>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</si>
  <si>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</si>
  <si>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</si>
  <si>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</si>
  <si>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</si>
  <si>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</si>
  <si>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</si>
  <si>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</si>
  <si>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</si>
  <si>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</si>
  <si>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</si>
  <si>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</si>
  <si>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</si>
  <si>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</si>
  <si>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</si>
  <si>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</si>
  <si>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</si>
  <si>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</si>
  <si>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</si>
  <si>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</si>
  <si>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</si>
  <si>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</si>
  <si>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</si>
  <si>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</si>
  <si>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</si>
  <si>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</si>
  <si>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</si>
  <si>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</si>
  <si>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</si>
  <si>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</si>
  <si>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</si>
  <si>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</si>
  <si>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</si>
  <si>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</si>
  <si>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</si>
  <si>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</si>
  <si>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</si>
  <si>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</si>
  <si>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</si>
  <si>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</si>
  <si>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</si>
  <si>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</si>
  <si>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</si>
  <si>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</si>
  <si>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</si>
  <si>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</si>
  <si>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</si>
  <si>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</si>
  <si>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</si>
  <si>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</si>
  <si>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</si>
  <si>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</si>
  <si>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</si>
  <si>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</si>
  <si>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</si>
  <si>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</si>
  <si>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</si>
  <si>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</si>
  <si>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</si>
  <si>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</si>
  <si>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</si>
  <si>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</si>
  <si>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</si>
  <si>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</si>
  <si>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</si>
  <si>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</si>
  <si>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</si>
  <si>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</si>
  <si>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</si>
  <si>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</si>
  <si>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</si>
  <si>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</si>
  <si>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</si>
  <si>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</si>
  <si>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</si>
  <si>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</si>
  <si>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</si>
  <si>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</si>
  <si>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</si>
  <si>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</si>
  <si>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</si>
  <si>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</si>
  <si>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</si>
  <si>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</si>
  <si>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</si>
  <si>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</si>
  <si>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</si>
  <si>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</si>
  <si>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</si>
  <si>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</si>
  <si>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</si>
  <si>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</si>
  <si>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</si>
  <si>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</si>
  <si>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</si>
  <si>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</si>
  <si>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</si>
  <si>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</si>
  <si>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</si>
  <si>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</si>
  <si>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</si>
  <si>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</si>
  <si>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</si>
  <si>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</si>
  <si>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</si>
  <si>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</si>
  <si>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</si>
  <si>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</si>
  <si>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</si>
  <si>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</si>
  <si>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</si>
  <si>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</si>
  <si>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</si>
  <si>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</si>
  <si>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</si>
  <si>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</si>
  <si>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</si>
  <si>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</si>
  <si>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</si>
  <si>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</si>
  <si>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</si>
  <si>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</si>
  <si>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</si>
  <si>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</si>
  <si>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</si>
  <si>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</si>
  <si>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</si>
  <si>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</si>
  <si>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</si>
  <si>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</si>
  <si>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</si>
  <si>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</si>
  <si>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</si>
  <si>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</si>
  <si>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</si>
  <si>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</si>
  <si>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</si>
  <si>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</si>
  <si>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</si>
  <si>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забезпечення діяльності фінансового управління Новоодеської міської ради</t>
  </si>
  <si>
    <t>Затрат</t>
  </si>
  <si>
    <t xml:space="preserve">formula=RC[-16]+RC[-8]                          </t>
  </si>
  <si>
    <t>кількість штатних одиниць</t>
  </si>
  <si>
    <t>од.</t>
  </si>
  <si>
    <t>штатний розпис</t>
  </si>
  <si>
    <t>кількість котлових та особових рахунків, які обслуговуються місцевим фінансовим органом</t>
  </si>
  <si>
    <t>розрахунок</t>
  </si>
  <si>
    <t>Продукту</t>
  </si>
  <si>
    <t>кількість отриманих доручень, листів, звернень, заяв, скарг</t>
  </si>
  <si>
    <t>внутрішньо-господарський облік</t>
  </si>
  <si>
    <t>кількість підготовлених та прийнятих нормативно-правових актів та інших розпорядчих документів</t>
  </si>
  <si>
    <t>Кількість підготовлених довідок про внесення змін до розпису</t>
  </si>
  <si>
    <t>Ефективності</t>
  </si>
  <si>
    <t>кількість виконаних доручень, листів, звернень, заяв, скарг на одного працівника</t>
  </si>
  <si>
    <t>кількість підготовлених та прийнятих нормативно-правових актів на одного працівника</t>
  </si>
  <si>
    <t>кількість підготовлених довідок про внесення змін до розпису на одного працівника</t>
  </si>
  <si>
    <t>витрати на утримання однієї штатної одиниці</t>
  </si>
  <si>
    <t>тис.грн.</t>
  </si>
  <si>
    <t>Якості</t>
  </si>
  <si>
    <t>динаміка кількості підготовлених і прийнятих нормативно-правових актів та інших розпорядчих документів</t>
  </si>
  <si>
    <t>відс.</t>
  </si>
  <si>
    <t>Динаміка кількості підготовлених довідок про внесення змін до розпису</t>
  </si>
  <si>
    <t>Обов’язкові виплати, у тому числі:</t>
  </si>
  <si>
    <t>посадовий оклад</t>
  </si>
  <si>
    <t>надбавки</t>
  </si>
  <si>
    <t>Премії</t>
  </si>
  <si>
    <t>Матеріальна допомога, у тому числі:</t>
  </si>
  <si>
    <t>на оздоровлення при наданні щорічної відпустки</t>
  </si>
  <si>
    <t>на соціально-побутові потреби</t>
  </si>
  <si>
    <t>Виплати, що носять необов’язковий (стимулюючий) характер, у тому числі:</t>
  </si>
  <si>
    <t>у тому числі оплата праці  штатних одиниць за загальним фондом, що враховані також у спеціальному фонді</t>
  </si>
  <si>
    <t>020 - Державні службовці</t>
  </si>
  <si>
    <t>УСЬОГО штатних одиниць</t>
  </si>
  <si>
    <t>з них штатні одиниці за загальним фондом, що враховані також у спеціальному фонді</t>
  </si>
  <si>
    <t>При незначному збільшенні обсягу витрат на утримання однією штатної одиниці, забезпечується виконання в повному обсязі всіх покладенних на фінансове управління функцій та обов"язків.</t>
  </si>
  <si>
    <t>Керівництво та управління у сфері фінансів на території Новоодеської міської територіальної громади</t>
  </si>
  <si>
    <t>Забезпечення виконання наданих законодавством повноважень; _x000D_
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</si>
  <si>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- Бюджетний кодекс України;_x000D_
- Закон України "Про місцеве самоврядування в Україні";_x000D_
- Закон України "Про службу в органах місцевого самоврядування";_x000D_
- наказ Міністерства фінансів України від 26 серпня 2014 року №836 "Про деякі питання запровадження програмно - цільового методу складання та виконання місцевих бюджетів";_x000D_
- наказ Міністерства фінансів України від 23 червня 2021 року №365 "Про затвердження Методичних рекомендацій щодо здійснення підготовки пропозицій до прогнозу місцевого бюджету".</t>
  </si>
  <si>
    <t>(3)(7)</t>
  </si>
  <si>
    <t>Фінансове управління Новоодеської міської ради</t>
  </si>
  <si>
    <t>Начальник управління</t>
  </si>
  <si>
    <t>Завідувач сектору доходів, бухгалтерського обліку та звітності</t>
  </si>
  <si>
    <t>Тетяна ЛИТВИНЕНКО</t>
  </si>
  <si>
    <t>Оксана ДІСКАНТ</t>
  </si>
  <si>
    <t>43924911</t>
  </si>
  <si>
    <t>1455000000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</si>
  <si>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</si>
  <si>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</si>
  <si>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</si>
  <si>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</si>
  <si>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</si>
  <si>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</si>
  <si>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</si>
  <si>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</si>
  <si>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</si>
  <si>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</si>
  <si>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</si>
  <si>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</si>
  <si>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</si>
  <si>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</si>
  <si>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</si>
  <si>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</si>
  <si>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</si>
  <si>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</si>
  <si>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</si>
  <si>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</si>
  <si>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</si>
  <si>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</si>
  <si>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</si>
  <si>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</si>
  <si>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</si>
  <si>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</si>
  <si>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</si>
  <si>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</si>
  <si>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</si>
  <si>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</si>
  <si>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</si>
  <si>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</si>
  <si>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</si>
  <si>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</si>
  <si>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</si>
  <si>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</si>
  <si>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</si>
  <si>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(3)(7)(1)(0)(1)(6)(0)</t>
  </si>
  <si>
    <t>(0)(1)(6)(0)</t>
  </si>
  <si>
    <t>(0)(1)(1)(1)</t>
  </si>
  <si>
    <t>Керівництво і управління у відповідній сфері у містах (місті Києві), селищах, селах, територіальних громадах</t>
  </si>
  <si>
    <t>(3)(7)(1)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</si>
</sst>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2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82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182" fontId="4" fillId="0" borderId="1" xfId="0" applyNumberFormat="1" applyFont="1" applyBorder="1" applyAlignment="1">
      <alignment horizontal="center" vertical="center" wrapText="1"/>
    </xf>
    <xf numFmtId="182" fontId="4" fillId="0" borderId="2" xfId="0" applyNumberFormat="1" applyFont="1" applyBorder="1" applyAlignment="1">
      <alignment horizontal="center" vertical="center" wrapText="1"/>
    </xf>
    <xf numFmtId="182" fontId="4" fillId="0" borderId="3" xfId="0" applyNumberFormat="1" applyFont="1" applyBorder="1" applyAlignment="1">
      <alignment horizontal="center" vertical="center" wrapText="1"/>
    </xf>
    <xf numFmtId="182" fontId="4" fillId="0" borderId="5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4" fillId="0" borderId="6" xfId="0" quotePrefix="1" applyFont="1" applyBorder="1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10" fillId="0" borderId="6" xfId="0" quotePrefix="1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6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53"/>
  <sheetViews>
    <sheetView tabSelected="1"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0" t="s">
        <v>115</v>
      </c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</row>
    <row r="2" spans="1:79" ht="14.25" customHeight="1" x14ac:dyDescent="0.2">
      <c r="A2" s="32" t="s">
        <v>249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15" customHeight="1" x14ac:dyDescent="0.2">
      <c r="A4" s="11" t="s">
        <v>159</v>
      </c>
      <c r="B4" s="126" t="s">
        <v>218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8"/>
      <c r="AH4" s="35" t="s">
        <v>217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1" t="s">
        <v>223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126" t="s">
        <v>218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8"/>
      <c r="AH7" s="35" t="s">
        <v>266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1" t="s">
        <v>223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 x14ac:dyDescent="0.2">
      <c r="A10" s="11" t="s">
        <v>164</v>
      </c>
      <c r="B10" s="35" t="s">
        <v>262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263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264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2" t="s">
        <v>265</v>
      </c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20"/>
      <c r="BL10" s="131" t="s">
        <v>224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29" t="s">
        <v>250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 x14ac:dyDescent="0.2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15" customHeight="1" x14ac:dyDescent="0.2">
      <c r="A15" s="124" t="s">
        <v>214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81" t="s">
        <v>149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</row>
    <row r="18" spans="1:79" ht="30" customHeight="1" x14ac:dyDescent="0.2">
      <c r="A18" s="124" t="s">
        <v>215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75" customHeight="1" x14ac:dyDescent="0.2">
      <c r="A21" s="124" t="s">
        <v>216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 x14ac:dyDescent="0.2">
      <c r="A24" s="79" t="s">
        <v>235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</row>
    <row r="25" spans="1:79" ht="15" customHeight="1" x14ac:dyDescent="0.2">
      <c r="A25" s="31" t="s">
        <v>225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 x14ac:dyDescent="0.2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226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229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236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 x14ac:dyDescent="0.2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 x14ac:dyDescent="0.2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 x14ac:dyDescent="0.2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2" t="s">
        <v>65</v>
      </c>
      <c r="V29" s="83"/>
      <c r="W29" s="83"/>
      <c r="X29" s="83"/>
      <c r="Y29" s="84"/>
      <c r="Z29" s="82" t="s">
        <v>66</v>
      </c>
      <c r="AA29" s="83"/>
      <c r="AB29" s="83"/>
      <c r="AC29" s="83"/>
      <c r="AD29" s="84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9" customFormat="1" ht="12.75" customHeight="1" x14ac:dyDescent="0.2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0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0</v>
      </c>
      <c r="AJ30" s="97"/>
      <c r="AK30" s="97"/>
      <c r="AL30" s="97"/>
      <c r="AM30" s="98"/>
      <c r="AN30" s="96">
        <v>1605179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1605179</v>
      </c>
      <c r="BC30" s="97"/>
      <c r="BD30" s="97"/>
      <c r="BE30" s="97"/>
      <c r="BF30" s="98"/>
      <c r="BG30" s="96">
        <v>1336437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1336437</v>
      </c>
      <c r="BV30" s="97"/>
      <c r="BW30" s="97"/>
      <c r="BX30" s="97"/>
      <c r="BY30" s="98"/>
      <c r="CA30" s="99" t="s">
        <v>22</v>
      </c>
    </row>
    <row r="31" spans="1:79" s="6" customFormat="1" ht="12.75" customHeight="1" x14ac:dyDescent="0.2">
      <c r="A31" s="86"/>
      <c r="B31" s="87"/>
      <c r="C31" s="87"/>
      <c r="D31" s="88"/>
      <c r="E31" s="100" t="s">
        <v>147</v>
      </c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2"/>
      <c r="U31" s="103">
        <v>0</v>
      </c>
      <c r="V31" s="103"/>
      <c r="W31" s="103"/>
      <c r="X31" s="103"/>
      <c r="Y31" s="103"/>
      <c r="Z31" s="103">
        <v>0</v>
      </c>
      <c r="AA31" s="103"/>
      <c r="AB31" s="103"/>
      <c r="AC31" s="103"/>
      <c r="AD31" s="103"/>
      <c r="AE31" s="104">
        <v>0</v>
      </c>
      <c r="AF31" s="105"/>
      <c r="AG31" s="105"/>
      <c r="AH31" s="106"/>
      <c r="AI31" s="104">
        <f>IF(ISNUMBER(U31),U31,0)+IF(ISNUMBER(Z31),Z31,0)</f>
        <v>0</v>
      </c>
      <c r="AJ31" s="105"/>
      <c r="AK31" s="105"/>
      <c r="AL31" s="105"/>
      <c r="AM31" s="106"/>
      <c r="AN31" s="104">
        <v>1605179</v>
      </c>
      <c r="AO31" s="105"/>
      <c r="AP31" s="105"/>
      <c r="AQ31" s="105"/>
      <c r="AR31" s="106"/>
      <c r="AS31" s="104">
        <v>0</v>
      </c>
      <c r="AT31" s="105"/>
      <c r="AU31" s="105"/>
      <c r="AV31" s="105"/>
      <c r="AW31" s="106"/>
      <c r="AX31" s="104">
        <v>0</v>
      </c>
      <c r="AY31" s="105"/>
      <c r="AZ31" s="105"/>
      <c r="BA31" s="106"/>
      <c r="BB31" s="104">
        <f>IF(ISNUMBER(AN31),AN31,0)+IF(ISNUMBER(AS31),AS31,0)</f>
        <v>1605179</v>
      </c>
      <c r="BC31" s="105"/>
      <c r="BD31" s="105"/>
      <c r="BE31" s="105"/>
      <c r="BF31" s="106"/>
      <c r="BG31" s="104">
        <v>1336437</v>
      </c>
      <c r="BH31" s="105"/>
      <c r="BI31" s="105"/>
      <c r="BJ31" s="105"/>
      <c r="BK31" s="106"/>
      <c r="BL31" s="104">
        <v>0</v>
      </c>
      <c r="BM31" s="105"/>
      <c r="BN31" s="105"/>
      <c r="BO31" s="105"/>
      <c r="BP31" s="106"/>
      <c r="BQ31" s="104">
        <v>0</v>
      </c>
      <c r="BR31" s="105"/>
      <c r="BS31" s="105"/>
      <c r="BT31" s="106"/>
      <c r="BU31" s="104">
        <f>IF(ISNUMBER(BG31),BG31,0)+IF(ISNUMBER(BL31),BL31,0)</f>
        <v>1336437</v>
      </c>
      <c r="BV31" s="105"/>
      <c r="BW31" s="105"/>
      <c r="BX31" s="105"/>
      <c r="BY31" s="106"/>
    </row>
    <row r="33" spans="1:79" ht="14.25" customHeight="1" x14ac:dyDescent="0.2">
      <c r="A33" s="79" t="s">
        <v>251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</row>
    <row r="34" spans="1:79" ht="15" customHeight="1" x14ac:dyDescent="0.2">
      <c r="A34" s="44" t="s">
        <v>225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</row>
    <row r="35" spans="1:79" ht="22.5" customHeight="1" x14ac:dyDescent="0.2">
      <c r="A35" s="54" t="s">
        <v>2</v>
      </c>
      <c r="B35" s="55"/>
      <c r="C35" s="55"/>
      <c r="D35" s="56"/>
      <c r="E35" s="54" t="s">
        <v>19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6"/>
      <c r="X35" s="36" t="s">
        <v>247</v>
      </c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  <c r="AR35" s="27" t="s">
        <v>252</v>
      </c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</row>
    <row r="36" spans="1:79" ht="36" customHeight="1" x14ac:dyDescent="0.2">
      <c r="A36" s="57"/>
      <c r="B36" s="58"/>
      <c r="C36" s="58"/>
      <c r="D36" s="59"/>
      <c r="E36" s="57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9"/>
      <c r="X36" s="27" t="s">
        <v>4</v>
      </c>
      <c r="Y36" s="27"/>
      <c r="Z36" s="27"/>
      <c r="AA36" s="27"/>
      <c r="AB36" s="27"/>
      <c r="AC36" s="27" t="s">
        <v>3</v>
      </c>
      <c r="AD36" s="27"/>
      <c r="AE36" s="27"/>
      <c r="AF36" s="27"/>
      <c r="AG36" s="27"/>
      <c r="AH36" s="51" t="s">
        <v>116</v>
      </c>
      <c r="AI36" s="52"/>
      <c r="AJ36" s="52"/>
      <c r="AK36" s="52"/>
      <c r="AL36" s="53"/>
      <c r="AM36" s="36" t="s">
        <v>5</v>
      </c>
      <c r="AN36" s="37"/>
      <c r="AO36" s="37"/>
      <c r="AP36" s="37"/>
      <c r="AQ36" s="38"/>
      <c r="AR36" s="36" t="s">
        <v>4</v>
      </c>
      <c r="AS36" s="37"/>
      <c r="AT36" s="37"/>
      <c r="AU36" s="37"/>
      <c r="AV36" s="38"/>
      <c r="AW36" s="36" t="s">
        <v>3</v>
      </c>
      <c r="AX36" s="37"/>
      <c r="AY36" s="37"/>
      <c r="AZ36" s="37"/>
      <c r="BA36" s="38"/>
      <c r="BB36" s="51" t="s">
        <v>116</v>
      </c>
      <c r="BC36" s="52"/>
      <c r="BD36" s="52"/>
      <c r="BE36" s="52"/>
      <c r="BF36" s="53"/>
      <c r="BG36" s="36" t="s">
        <v>96</v>
      </c>
      <c r="BH36" s="37"/>
      <c r="BI36" s="37"/>
      <c r="BJ36" s="37"/>
      <c r="BK36" s="38"/>
    </row>
    <row r="37" spans="1:79" ht="15" customHeight="1" x14ac:dyDescent="0.2">
      <c r="A37" s="36">
        <v>1</v>
      </c>
      <c r="B37" s="37"/>
      <c r="C37" s="37"/>
      <c r="D37" s="38"/>
      <c r="E37" s="36">
        <v>2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8"/>
      <c r="X37" s="27">
        <v>3</v>
      </c>
      <c r="Y37" s="27"/>
      <c r="Z37" s="27"/>
      <c r="AA37" s="27"/>
      <c r="AB37" s="27"/>
      <c r="AC37" s="27">
        <v>4</v>
      </c>
      <c r="AD37" s="27"/>
      <c r="AE37" s="27"/>
      <c r="AF37" s="27"/>
      <c r="AG37" s="27"/>
      <c r="AH37" s="27">
        <v>5</v>
      </c>
      <c r="AI37" s="27"/>
      <c r="AJ37" s="27"/>
      <c r="AK37" s="27"/>
      <c r="AL37" s="27"/>
      <c r="AM37" s="27">
        <v>6</v>
      </c>
      <c r="AN37" s="27"/>
      <c r="AO37" s="27"/>
      <c r="AP37" s="27"/>
      <c r="AQ37" s="27"/>
      <c r="AR37" s="36">
        <v>7</v>
      </c>
      <c r="AS37" s="37"/>
      <c r="AT37" s="37"/>
      <c r="AU37" s="37"/>
      <c r="AV37" s="38"/>
      <c r="AW37" s="36">
        <v>8</v>
      </c>
      <c r="AX37" s="37"/>
      <c r="AY37" s="37"/>
      <c r="AZ37" s="37"/>
      <c r="BA37" s="38"/>
      <c r="BB37" s="36">
        <v>9</v>
      </c>
      <c r="BC37" s="37"/>
      <c r="BD37" s="37"/>
      <c r="BE37" s="37"/>
      <c r="BF37" s="38"/>
      <c r="BG37" s="36">
        <v>10</v>
      </c>
      <c r="BH37" s="37"/>
      <c r="BI37" s="37"/>
      <c r="BJ37" s="37"/>
      <c r="BK37" s="38"/>
    </row>
    <row r="38" spans="1:79" ht="20.25" hidden="1" customHeight="1" x14ac:dyDescent="0.2">
      <c r="A38" s="39" t="s">
        <v>56</v>
      </c>
      <c r="B38" s="40"/>
      <c r="C38" s="40"/>
      <c r="D38" s="41"/>
      <c r="E38" s="39" t="s">
        <v>57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1"/>
      <c r="X38" s="26" t="s">
        <v>60</v>
      </c>
      <c r="Y38" s="26"/>
      <c r="Z38" s="26"/>
      <c r="AA38" s="26"/>
      <c r="AB38" s="26"/>
      <c r="AC38" s="26" t="s">
        <v>61</v>
      </c>
      <c r="AD38" s="26"/>
      <c r="AE38" s="26"/>
      <c r="AF38" s="26"/>
      <c r="AG38" s="26"/>
      <c r="AH38" s="39" t="s">
        <v>94</v>
      </c>
      <c r="AI38" s="40"/>
      <c r="AJ38" s="40"/>
      <c r="AK38" s="40"/>
      <c r="AL38" s="41"/>
      <c r="AM38" s="47" t="s">
        <v>171</v>
      </c>
      <c r="AN38" s="48"/>
      <c r="AO38" s="48"/>
      <c r="AP38" s="48"/>
      <c r="AQ38" s="49"/>
      <c r="AR38" s="39" t="s">
        <v>62</v>
      </c>
      <c r="AS38" s="40"/>
      <c r="AT38" s="40"/>
      <c r="AU38" s="40"/>
      <c r="AV38" s="41"/>
      <c r="AW38" s="39" t="s">
        <v>63</v>
      </c>
      <c r="AX38" s="40"/>
      <c r="AY38" s="40"/>
      <c r="AZ38" s="40"/>
      <c r="BA38" s="41"/>
      <c r="BB38" s="39" t="s">
        <v>95</v>
      </c>
      <c r="BC38" s="40"/>
      <c r="BD38" s="40"/>
      <c r="BE38" s="40"/>
      <c r="BF38" s="41"/>
      <c r="BG38" s="47" t="s">
        <v>171</v>
      </c>
      <c r="BH38" s="48"/>
      <c r="BI38" s="48"/>
      <c r="BJ38" s="48"/>
      <c r="BK38" s="49"/>
      <c r="CA38" t="s">
        <v>23</v>
      </c>
    </row>
    <row r="39" spans="1:79" s="99" customFormat="1" ht="12.75" customHeight="1" x14ac:dyDescent="0.2">
      <c r="A39" s="89"/>
      <c r="B39" s="90"/>
      <c r="C39" s="90"/>
      <c r="D39" s="91"/>
      <c r="E39" s="92" t="s">
        <v>172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4"/>
      <c r="X39" s="96">
        <v>2034375</v>
      </c>
      <c r="Y39" s="97"/>
      <c r="Z39" s="97"/>
      <c r="AA39" s="97"/>
      <c r="AB39" s="98"/>
      <c r="AC39" s="96" t="s">
        <v>173</v>
      </c>
      <c r="AD39" s="97"/>
      <c r="AE39" s="97"/>
      <c r="AF39" s="97"/>
      <c r="AG39" s="98"/>
      <c r="AH39" s="96" t="s">
        <v>173</v>
      </c>
      <c r="AI39" s="97"/>
      <c r="AJ39" s="97"/>
      <c r="AK39" s="97"/>
      <c r="AL39" s="98"/>
      <c r="AM39" s="96">
        <f>IF(ISNUMBER(X39),X39,0)+IF(ISNUMBER(AC39),AC39,0)</f>
        <v>2034375</v>
      </c>
      <c r="AN39" s="97"/>
      <c r="AO39" s="97"/>
      <c r="AP39" s="97"/>
      <c r="AQ39" s="98"/>
      <c r="AR39" s="96">
        <v>2241881</v>
      </c>
      <c r="AS39" s="97"/>
      <c r="AT39" s="97"/>
      <c r="AU39" s="97"/>
      <c r="AV39" s="98"/>
      <c r="AW39" s="96" t="s">
        <v>173</v>
      </c>
      <c r="AX39" s="97"/>
      <c r="AY39" s="97"/>
      <c r="AZ39" s="97"/>
      <c r="BA39" s="98"/>
      <c r="BB39" s="96" t="s">
        <v>173</v>
      </c>
      <c r="BC39" s="97"/>
      <c r="BD39" s="97"/>
      <c r="BE39" s="97"/>
      <c r="BF39" s="98"/>
      <c r="BG39" s="95">
        <f>IF(ISNUMBER(AR39),AR39,0)+IF(ISNUMBER(AW39),AW39,0)</f>
        <v>2241881</v>
      </c>
      <c r="BH39" s="95"/>
      <c r="BI39" s="95"/>
      <c r="BJ39" s="95"/>
      <c r="BK39" s="95"/>
      <c r="CA39" s="99" t="s">
        <v>24</v>
      </c>
    </row>
    <row r="40" spans="1:79" s="6" customFormat="1" ht="12.75" customHeight="1" x14ac:dyDescent="0.2">
      <c r="A40" s="86"/>
      <c r="B40" s="87"/>
      <c r="C40" s="87"/>
      <c r="D40" s="88"/>
      <c r="E40" s="100" t="s">
        <v>147</v>
      </c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2"/>
      <c r="X40" s="104">
        <v>2034375</v>
      </c>
      <c r="Y40" s="105"/>
      <c r="Z40" s="105"/>
      <c r="AA40" s="105"/>
      <c r="AB40" s="106"/>
      <c r="AC40" s="104">
        <v>0</v>
      </c>
      <c r="AD40" s="105"/>
      <c r="AE40" s="105"/>
      <c r="AF40" s="105"/>
      <c r="AG40" s="106"/>
      <c r="AH40" s="104">
        <v>0</v>
      </c>
      <c r="AI40" s="105"/>
      <c r="AJ40" s="105"/>
      <c r="AK40" s="105"/>
      <c r="AL40" s="106"/>
      <c r="AM40" s="104">
        <f>IF(ISNUMBER(X40),X40,0)+IF(ISNUMBER(AC40),AC40,0)</f>
        <v>2034375</v>
      </c>
      <c r="AN40" s="105"/>
      <c r="AO40" s="105"/>
      <c r="AP40" s="105"/>
      <c r="AQ40" s="106"/>
      <c r="AR40" s="104">
        <v>2241881</v>
      </c>
      <c r="AS40" s="105"/>
      <c r="AT40" s="105"/>
      <c r="AU40" s="105"/>
      <c r="AV40" s="106"/>
      <c r="AW40" s="104">
        <v>0</v>
      </c>
      <c r="AX40" s="105"/>
      <c r="AY40" s="105"/>
      <c r="AZ40" s="105"/>
      <c r="BA40" s="106"/>
      <c r="BB40" s="104">
        <v>0</v>
      </c>
      <c r="BC40" s="105"/>
      <c r="BD40" s="105"/>
      <c r="BE40" s="105"/>
      <c r="BF40" s="106"/>
      <c r="BG40" s="103">
        <f>IF(ISNUMBER(AR40),AR40,0)+IF(ISNUMBER(AW40),AW40,0)</f>
        <v>2241881</v>
      </c>
      <c r="BH40" s="103"/>
      <c r="BI40" s="103"/>
      <c r="BJ40" s="103"/>
      <c r="BK40" s="103"/>
    </row>
    <row r="41" spans="1:79" s="4" customFormat="1" ht="12.7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 x14ac:dyDescent="0.2">
      <c r="A43" s="29" t="s">
        <v>117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9"/>
    </row>
    <row r="44" spans="1:79" ht="14.25" customHeight="1" x14ac:dyDescent="0.2">
      <c r="A44" s="29" t="s">
        <v>237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</row>
    <row r="45" spans="1:79" ht="15" customHeight="1" x14ac:dyDescent="0.2">
      <c r="A45" s="31" t="s">
        <v>225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</row>
    <row r="46" spans="1:79" ht="23.1" customHeight="1" x14ac:dyDescent="0.2">
      <c r="A46" s="62" t="s">
        <v>118</v>
      </c>
      <c r="B46" s="63"/>
      <c r="C46" s="63"/>
      <c r="D46" s="64"/>
      <c r="E46" s="27" t="s">
        <v>19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36" t="s">
        <v>226</v>
      </c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8"/>
      <c r="AN46" s="36" t="s">
        <v>229</v>
      </c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8"/>
      <c r="BG46" s="36" t="s">
        <v>236</v>
      </c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8"/>
    </row>
    <row r="47" spans="1:79" ht="48.75" customHeight="1" x14ac:dyDescent="0.2">
      <c r="A47" s="65"/>
      <c r="B47" s="66"/>
      <c r="C47" s="66"/>
      <c r="D47" s="6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36" t="s">
        <v>4</v>
      </c>
      <c r="V47" s="37"/>
      <c r="W47" s="37"/>
      <c r="X47" s="37"/>
      <c r="Y47" s="38"/>
      <c r="Z47" s="36" t="s">
        <v>3</v>
      </c>
      <c r="AA47" s="37"/>
      <c r="AB47" s="37"/>
      <c r="AC47" s="37"/>
      <c r="AD47" s="38"/>
      <c r="AE47" s="51" t="s">
        <v>116</v>
      </c>
      <c r="AF47" s="52"/>
      <c r="AG47" s="52"/>
      <c r="AH47" s="53"/>
      <c r="AI47" s="36" t="s">
        <v>5</v>
      </c>
      <c r="AJ47" s="37"/>
      <c r="AK47" s="37"/>
      <c r="AL47" s="37"/>
      <c r="AM47" s="38"/>
      <c r="AN47" s="36" t="s">
        <v>4</v>
      </c>
      <c r="AO47" s="37"/>
      <c r="AP47" s="37"/>
      <c r="AQ47" s="37"/>
      <c r="AR47" s="38"/>
      <c r="AS47" s="36" t="s">
        <v>3</v>
      </c>
      <c r="AT47" s="37"/>
      <c r="AU47" s="37"/>
      <c r="AV47" s="37"/>
      <c r="AW47" s="38"/>
      <c r="AX47" s="51" t="s">
        <v>116</v>
      </c>
      <c r="AY47" s="52"/>
      <c r="AZ47" s="52"/>
      <c r="BA47" s="53"/>
      <c r="BB47" s="36" t="s">
        <v>96</v>
      </c>
      <c r="BC47" s="37"/>
      <c r="BD47" s="37"/>
      <c r="BE47" s="37"/>
      <c r="BF47" s="38"/>
      <c r="BG47" s="36" t="s">
        <v>4</v>
      </c>
      <c r="BH47" s="37"/>
      <c r="BI47" s="37"/>
      <c r="BJ47" s="37"/>
      <c r="BK47" s="38"/>
      <c r="BL47" s="36" t="s">
        <v>3</v>
      </c>
      <c r="BM47" s="37"/>
      <c r="BN47" s="37"/>
      <c r="BO47" s="37"/>
      <c r="BP47" s="38"/>
      <c r="BQ47" s="51" t="s">
        <v>116</v>
      </c>
      <c r="BR47" s="52"/>
      <c r="BS47" s="52"/>
      <c r="BT47" s="53"/>
      <c r="BU47" s="36" t="s">
        <v>97</v>
      </c>
      <c r="BV47" s="37"/>
      <c r="BW47" s="37"/>
      <c r="BX47" s="37"/>
      <c r="BY47" s="38"/>
    </row>
    <row r="48" spans="1:79" ht="15" customHeight="1" x14ac:dyDescent="0.2">
      <c r="A48" s="36">
        <v>1</v>
      </c>
      <c r="B48" s="37"/>
      <c r="C48" s="37"/>
      <c r="D48" s="38"/>
      <c r="E48" s="36">
        <v>2</v>
      </c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8"/>
      <c r="U48" s="36">
        <v>3</v>
      </c>
      <c r="V48" s="37"/>
      <c r="W48" s="37"/>
      <c r="X48" s="37"/>
      <c r="Y48" s="38"/>
      <c r="Z48" s="36">
        <v>4</v>
      </c>
      <c r="AA48" s="37"/>
      <c r="AB48" s="37"/>
      <c r="AC48" s="37"/>
      <c r="AD48" s="38"/>
      <c r="AE48" s="36">
        <v>5</v>
      </c>
      <c r="AF48" s="37"/>
      <c r="AG48" s="37"/>
      <c r="AH48" s="38"/>
      <c r="AI48" s="36">
        <v>6</v>
      </c>
      <c r="AJ48" s="37"/>
      <c r="AK48" s="37"/>
      <c r="AL48" s="37"/>
      <c r="AM48" s="38"/>
      <c r="AN48" s="36">
        <v>7</v>
      </c>
      <c r="AO48" s="37"/>
      <c r="AP48" s="37"/>
      <c r="AQ48" s="37"/>
      <c r="AR48" s="38"/>
      <c r="AS48" s="36">
        <v>8</v>
      </c>
      <c r="AT48" s="37"/>
      <c r="AU48" s="37"/>
      <c r="AV48" s="37"/>
      <c r="AW48" s="38"/>
      <c r="AX48" s="36">
        <v>9</v>
      </c>
      <c r="AY48" s="37"/>
      <c r="AZ48" s="37"/>
      <c r="BA48" s="38"/>
      <c r="BB48" s="36">
        <v>10</v>
      </c>
      <c r="BC48" s="37"/>
      <c r="BD48" s="37"/>
      <c r="BE48" s="37"/>
      <c r="BF48" s="38"/>
      <c r="BG48" s="36">
        <v>11</v>
      </c>
      <c r="BH48" s="37"/>
      <c r="BI48" s="37"/>
      <c r="BJ48" s="37"/>
      <c r="BK48" s="38"/>
      <c r="BL48" s="36">
        <v>12</v>
      </c>
      <c r="BM48" s="37"/>
      <c r="BN48" s="37"/>
      <c r="BO48" s="37"/>
      <c r="BP48" s="38"/>
      <c r="BQ48" s="36">
        <v>13</v>
      </c>
      <c r="BR48" s="37"/>
      <c r="BS48" s="37"/>
      <c r="BT48" s="38"/>
      <c r="BU48" s="36">
        <v>14</v>
      </c>
      <c r="BV48" s="37"/>
      <c r="BW48" s="37"/>
      <c r="BX48" s="37"/>
      <c r="BY48" s="38"/>
    </row>
    <row r="49" spans="1:79" s="1" customFormat="1" ht="12.75" hidden="1" customHeight="1" x14ac:dyDescent="0.2">
      <c r="A49" s="39" t="s">
        <v>64</v>
      </c>
      <c r="B49" s="40"/>
      <c r="C49" s="40"/>
      <c r="D49" s="41"/>
      <c r="E49" s="39" t="s">
        <v>57</v>
      </c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1"/>
      <c r="U49" s="39" t="s">
        <v>65</v>
      </c>
      <c r="V49" s="40"/>
      <c r="W49" s="40"/>
      <c r="X49" s="40"/>
      <c r="Y49" s="41"/>
      <c r="Z49" s="39" t="s">
        <v>66</v>
      </c>
      <c r="AA49" s="40"/>
      <c r="AB49" s="40"/>
      <c r="AC49" s="40"/>
      <c r="AD49" s="41"/>
      <c r="AE49" s="39" t="s">
        <v>91</v>
      </c>
      <c r="AF49" s="40"/>
      <c r="AG49" s="40"/>
      <c r="AH49" s="41"/>
      <c r="AI49" s="47" t="s">
        <v>170</v>
      </c>
      <c r="AJ49" s="48"/>
      <c r="AK49" s="48"/>
      <c r="AL49" s="48"/>
      <c r="AM49" s="49"/>
      <c r="AN49" s="39" t="s">
        <v>67</v>
      </c>
      <c r="AO49" s="40"/>
      <c r="AP49" s="40"/>
      <c r="AQ49" s="40"/>
      <c r="AR49" s="41"/>
      <c r="AS49" s="39" t="s">
        <v>68</v>
      </c>
      <c r="AT49" s="40"/>
      <c r="AU49" s="40"/>
      <c r="AV49" s="40"/>
      <c r="AW49" s="41"/>
      <c r="AX49" s="39" t="s">
        <v>92</v>
      </c>
      <c r="AY49" s="40"/>
      <c r="AZ49" s="40"/>
      <c r="BA49" s="41"/>
      <c r="BB49" s="47" t="s">
        <v>170</v>
      </c>
      <c r="BC49" s="48"/>
      <c r="BD49" s="48"/>
      <c r="BE49" s="48"/>
      <c r="BF49" s="49"/>
      <c r="BG49" s="39" t="s">
        <v>58</v>
      </c>
      <c r="BH49" s="40"/>
      <c r="BI49" s="40"/>
      <c r="BJ49" s="40"/>
      <c r="BK49" s="41"/>
      <c r="BL49" s="39" t="s">
        <v>59</v>
      </c>
      <c r="BM49" s="40"/>
      <c r="BN49" s="40"/>
      <c r="BO49" s="40"/>
      <c r="BP49" s="41"/>
      <c r="BQ49" s="39" t="s">
        <v>93</v>
      </c>
      <c r="BR49" s="40"/>
      <c r="BS49" s="40"/>
      <c r="BT49" s="41"/>
      <c r="BU49" s="47" t="s">
        <v>170</v>
      </c>
      <c r="BV49" s="48"/>
      <c r="BW49" s="48"/>
      <c r="BX49" s="48"/>
      <c r="BY49" s="49"/>
      <c r="CA49" t="s">
        <v>25</v>
      </c>
    </row>
    <row r="50" spans="1:79" s="99" customFormat="1" ht="12.75" customHeight="1" x14ac:dyDescent="0.2">
      <c r="A50" s="89">
        <v>2111</v>
      </c>
      <c r="B50" s="90"/>
      <c r="C50" s="90"/>
      <c r="D50" s="91"/>
      <c r="E50" s="92" t="s">
        <v>174</v>
      </c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/>
      <c r="U50" s="96">
        <v>0</v>
      </c>
      <c r="V50" s="97"/>
      <c r="W50" s="97"/>
      <c r="X50" s="97"/>
      <c r="Y50" s="98"/>
      <c r="Z50" s="96">
        <v>0</v>
      </c>
      <c r="AA50" s="97"/>
      <c r="AB50" s="97"/>
      <c r="AC50" s="97"/>
      <c r="AD50" s="98"/>
      <c r="AE50" s="96">
        <v>0</v>
      </c>
      <c r="AF50" s="97"/>
      <c r="AG50" s="97"/>
      <c r="AH50" s="98"/>
      <c r="AI50" s="96">
        <f>IF(ISNUMBER(U50),U50,0)+IF(ISNUMBER(Z50),Z50,0)</f>
        <v>0</v>
      </c>
      <c r="AJ50" s="97"/>
      <c r="AK50" s="97"/>
      <c r="AL50" s="97"/>
      <c r="AM50" s="98"/>
      <c r="AN50" s="96">
        <v>1256585</v>
      </c>
      <c r="AO50" s="97"/>
      <c r="AP50" s="97"/>
      <c r="AQ50" s="97"/>
      <c r="AR50" s="98"/>
      <c r="AS50" s="96">
        <v>0</v>
      </c>
      <c r="AT50" s="97"/>
      <c r="AU50" s="97"/>
      <c r="AV50" s="97"/>
      <c r="AW50" s="98"/>
      <c r="AX50" s="96">
        <v>0</v>
      </c>
      <c r="AY50" s="97"/>
      <c r="AZ50" s="97"/>
      <c r="BA50" s="98"/>
      <c r="BB50" s="96">
        <f>IF(ISNUMBER(AN50),AN50,0)+IF(ISNUMBER(AS50),AS50,0)</f>
        <v>1256585</v>
      </c>
      <c r="BC50" s="97"/>
      <c r="BD50" s="97"/>
      <c r="BE50" s="97"/>
      <c r="BF50" s="98"/>
      <c r="BG50" s="96">
        <v>1062653</v>
      </c>
      <c r="BH50" s="97"/>
      <c r="BI50" s="97"/>
      <c r="BJ50" s="97"/>
      <c r="BK50" s="98"/>
      <c r="BL50" s="96">
        <v>0</v>
      </c>
      <c r="BM50" s="97"/>
      <c r="BN50" s="97"/>
      <c r="BO50" s="97"/>
      <c r="BP50" s="98"/>
      <c r="BQ50" s="96">
        <v>0</v>
      </c>
      <c r="BR50" s="97"/>
      <c r="BS50" s="97"/>
      <c r="BT50" s="98"/>
      <c r="BU50" s="96">
        <f>IF(ISNUMBER(BG50),BG50,0)+IF(ISNUMBER(BL50),BL50,0)</f>
        <v>1062653</v>
      </c>
      <c r="BV50" s="97"/>
      <c r="BW50" s="97"/>
      <c r="BX50" s="97"/>
      <c r="BY50" s="98"/>
      <c r="CA50" s="99" t="s">
        <v>26</v>
      </c>
    </row>
    <row r="51" spans="1:79" s="99" customFormat="1" ht="12.75" customHeight="1" x14ac:dyDescent="0.2">
      <c r="A51" s="89">
        <v>2120</v>
      </c>
      <c r="B51" s="90"/>
      <c r="C51" s="90"/>
      <c r="D51" s="91"/>
      <c r="E51" s="92" t="s">
        <v>175</v>
      </c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4"/>
      <c r="U51" s="96">
        <v>0</v>
      </c>
      <c r="V51" s="97"/>
      <c r="W51" s="97"/>
      <c r="X51" s="97"/>
      <c r="Y51" s="98"/>
      <c r="Z51" s="96">
        <v>0</v>
      </c>
      <c r="AA51" s="97"/>
      <c r="AB51" s="97"/>
      <c r="AC51" s="97"/>
      <c r="AD51" s="98"/>
      <c r="AE51" s="96">
        <v>0</v>
      </c>
      <c r="AF51" s="97"/>
      <c r="AG51" s="97"/>
      <c r="AH51" s="98"/>
      <c r="AI51" s="96">
        <f>IF(ISNUMBER(U51),U51,0)+IF(ISNUMBER(Z51),Z51,0)</f>
        <v>0</v>
      </c>
      <c r="AJ51" s="97"/>
      <c r="AK51" s="97"/>
      <c r="AL51" s="97"/>
      <c r="AM51" s="98"/>
      <c r="AN51" s="96">
        <v>276494</v>
      </c>
      <c r="AO51" s="97"/>
      <c r="AP51" s="97"/>
      <c r="AQ51" s="97"/>
      <c r="AR51" s="98"/>
      <c r="AS51" s="96">
        <v>0</v>
      </c>
      <c r="AT51" s="97"/>
      <c r="AU51" s="97"/>
      <c r="AV51" s="97"/>
      <c r="AW51" s="98"/>
      <c r="AX51" s="96">
        <v>0</v>
      </c>
      <c r="AY51" s="97"/>
      <c r="AZ51" s="97"/>
      <c r="BA51" s="98"/>
      <c r="BB51" s="96">
        <f>IF(ISNUMBER(AN51),AN51,0)+IF(ISNUMBER(AS51),AS51,0)</f>
        <v>276494</v>
      </c>
      <c r="BC51" s="97"/>
      <c r="BD51" s="97"/>
      <c r="BE51" s="97"/>
      <c r="BF51" s="98"/>
      <c r="BG51" s="96">
        <v>233784</v>
      </c>
      <c r="BH51" s="97"/>
      <c r="BI51" s="97"/>
      <c r="BJ51" s="97"/>
      <c r="BK51" s="98"/>
      <c r="BL51" s="96">
        <v>0</v>
      </c>
      <c r="BM51" s="97"/>
      <c r="BN51" s="97"/>
      <c r="BO51" s="97"/>
      <c r="BP51" s="98"/>
      <c r="BQ51" s="96">
        <v>0</v>
      </c>
      <c r="BR51" s="97"/>
      <c r="BS51" s="97"/>
      <c r="BT51" s="98"/>
      <c r="BU51" s="96">
        <f>IF(ISNUMBER(BG51),BG51,0)+IF(ISNUMBER(BL51),BL51,0)</f>
        <v>233784</v>
      </c>
      <c r="BV51" s="97"/>
      <c r="BW51" s="97"/>
      <c r="BX51" s="97"/>
      <c r="BY51" s="98"/>
    </row>
    <row r="52" spans="1:79" s="99" customFormat="1" ht="12.75" customHeight="1" x14ac:dyDescent="0.2">
      <c r="A52" s="89">
        <v>2210</v>
      </c>
      <c r="B52" s="90"/>
      <c r="C52" s="90"/>
      <c r="D52" s="91"/>
      <c r="E52" s="92" t="s">
        <v>176</v>
      </c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4"/>
      <c r="U52" s="96">
        <v>0</v>
      </c>
      <c r="V52" s="97"/>
      <c r="W52" s="97"/>
      <c r="X52" s="97"/>
      <c r="Y52" s="98"/>
      <c r="Z52" s="96">
        <v>0</v>
      </c>
      <c r="AA52" s="97"/>
      <c r="AB52" s="97"/>
      <c r="AC52" s="97"/>
      <c r="AD52" s="98"/>
      <c r="AE52" s="96">
        <v>0</v>
      </c>
      <c r="AF52" s="97"/>
      <c r="AG52" s="97"/>
      <c r="AH52" s="98"/>
      <c r="AI52" s="96">
        <f>IF(ISNUMBER(U52),U52,0)+IF(ISNUMBER(Z52),Z52,0)</f>
        <v>0</v>
      </c>
      <c r="AJ52" s="97"/>
      <c r="AK52" s="97"/>
      <c r="AL52" s="97"/>
      <c r="AM52" s="98"/>
      <c r="AN52" s="96">
        <v>20100</v>
      </c>
      <c r="AO52" s="97"/>
      <c r="AP52" s="97"/>
      <c r="AQ52" s="97"/>
      <c r="AR52" s="98"/>
      <c r="AS52" s="96">
        <v>0</v>
      </c>
      <c r="AT52" s="97"/>
      <c r="AU52" s="97"/>
      <c r="AV52" s="97"/>
      <c r="AW52" s="98"/>
      <c r="AX52" s="96">
        <v>0</v>
      </c>
      <c r="AY52" s="97"/>
      <c r="AZ52" s="97"/>
      <c r="BA52" s="98"/>
      <c r="BB52" s="96">
        <f>IF(ISNUMBER(AN52),AN52,0)+IF(ISNUMBER(AS52),AS52,0)</f>
        <v>20100</v>
      </c>
      <c r="BC52" s="97"/>
      <c r="BD52" s="97"/>
      <c r="BE52" s="97"/>
      <c r="BF52" s="98"/>
      <c r="BG52" s="96">
        <v>20000</v>
      </c>
      <c r="BH52" s="97"/>
      <c r="BI52" s="97"/>
      <c r="BJ52" s="97"/>
      <c r="BK52" s="98"/>
      <c r="BL52" s="96">
        <v>0</v>
      </c>
      <c r="BM52" s="97"/>
      <c r="BN52" s="97"/>
      <c r="BO52" s="97"/>
      <c r="BP52" s="98"/>
      <c r="BQ52" s="96">
        <v>0</v>
      </c>
      <c r="BR52" s="97"/>
      <c r="BS52" s="97"/>
      <c r="BT52" s="98"/>
      <c r="BU52" s="96">
        <f>IF(ISNUMBER(BG52),BG52,0)+IF(ISNUMBER(BL52),BL52,0)</f>
        <v>20000</v>
      </c>
      <c r="BV52" s="97"/>
      <c r="BW52" s="97"/>
      <c r="BX52" s="97"/>
      <c r="BY52" s="98"/>
    </row>
    <row r="53" spans="1:79" s="99" customFormat="1" ht="12.75" customHeight="1" x14ac:dyDescent="0.2">
      <c r="A53" s="89">
        <v>2240</v>
      </c>
      <c r="B53" s="90"/>
      <c r="C53" s="90"/>
      <c r="D53" s="91"/>
      <c r="E53" s="92" t="s">
        <v>177</v>
      </c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4"/>
      <c r="U53" s="96">
        <v>0</v>
      </c>
      <c r="V53" s="97"/>
      <c r="W53" s="97"/>
      <c r="X53" s="97"/>
      <c r="Y53" s="98"/>
      <c r="Z53" s="96">
        <v>0</v>
      </c>
      <c r="AA53" s="97"/>
      <c r="AB53" s="97"/>
      <c r="AC53" s="97"/>
      <c r="AD53" s="98"/>
      <c r="AE53" s="96">
        <v>0</v>
      </c>
      <c r="AF53" s="97"/>
      <c r="AG53" s="97"/>
      <c r="AH53" s="98"/>
      <c r="AI53" s="96">
        <f>IF(ISNUMBER(U53),U53,0)+IF(ISNUMBER(Z53),Z53,0)</f>
        <v>0</v>
      </c>
      <c r="AJ53" s="97"/>
      <c r="AK53" s="97"/>
      <c r="AL53" s="97"/>
      <c r="AM53" s="98"/>
      <c r="AN53" s="96">
        <v>52000</v>
      </c>
      <c r="AO53" s="97"/>
      <c r="AP53" s="97"/>
      <c r="AQ53" s="97"/>
      <c r="AR53" s="98"/>
      <c r="AS53" s="96">
        <v>0</v>
      </c>
      <c r="AT53" s="97"/>
      <c r="AU53" s="97"/>
      <c r="AV53" s="97"/>
      <c r="AW53" s="98"/>
      <c r="AX53" s="96">
        <v>0</v>
      </c>
      <c r="AY53" s="97"/>
      <c r="AZ53" s="97"/>
      <c r="BA53" s="98"/>
      <c r="BB53" s="96">
        <f>IF(ISNUMBER(AN53),AN53,0)+IF(ISNUMBER(AS53),AS53,0)</f>
        <v>52000</v>
      </c>
      <c r="BC53" s="97"/>
      <c r="BD53" s="97"/>
      <c r="BE53" s="97"/>
      <c r="BF53" s="98"/>
      <c r="BG53" s="96">
        <v>20000</v>
      </c>
      <c r="BH53" s="97"/>
      <c r="BI53" s="97"/>
      <c r="BJ53" s="97"/>
      <c r="BK53" s="98"/>
      <c r="BL53" s="96">
        <v>0</v>
      </c>
      <c r="BM53" s="97"/>
      <c r="BN53" s="97"/>
      <c r="BO53" s="97"/>
      <c r="BP53" s="98"/>
      <c r="BQ53" s="96">
        <v>0</v>
      </c>
      <c r="BR53" s="97"/>
      <c r="BS53" s="97"/>
      <c r="BT53" s="98"/>
      <c r="BU53" s="96">
        <f>IF(ISNUMBER(BG53),BG53,0)+IF(ISNUMBER(BL53),BL53,0)</f>
        <v>20000</v>
      </c>
      <c r="BV53" s="97"/>
      <c r="BW53" s="97"/>
      <c r="BX53" s="97"/>
      <c r="BY53" s="98"/>
    </row>
    <row r="54" spans="1:79" s="6" customFormat="1" ht="12.75" customHeight="1" x14ac:dyDescent="0.2">
      <c r="A54" s="86"/>
      <c r="B54" s="87"/>
      <c r="C54" s="87"/>
      <c r="D54" s="88"/>
      <c r="E54" s="100" t="s">
        <v>147</v>
      </c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2"/>
      <c r="U54" s="104">
        <v>0</v>
      </c>
      <c r="V54" s="105"/>
      <c r="W54" s="105"/>
      <c r="X54" s="105"/>
      <c r="Y54" s="106"/>
      <c r="Z54" s="104">
        <v>0</v>
      </c>
      <c r="AA54" s="105"/>
      <c r="AB54" s="105"/>
      <c r="AC54" s="105"/>
      <c r="AD54" s="106"/>
      <c r="AE54" s="104">
        <v>0</v>
      </c>
      <c r="AF54" s="105"/>
      <c r="AG54" s="105"/>
      <c r="AH54" s="106"/>
      <c r="AI54" s="104">
        <f>IF(ISNUMBER(U54),U54,0)+IF(ISNUMBER(Z54),Z54,0)</f>
        <v>0</v>
      </c>
      <c r="AJ54" s="105"/>
      <c r="AK54" s="105"/>
      <c r="AL54" s="105"/>
      <c r="AM54" s="106"/>
      <c r="AN54" s="104">
        <v>1605179</v>
      </c>
      <c r="AO54" s="105"/>
      <c r="AP54" s="105"/>
      <c r="AQ54" s="105"/>
      <c r="AR54" s="106"/>
      <c r="AS54" s="104">
        <v>0</v>
      </c>
      <c r="AT54" s="105"/>
      <c r="AU54" s="105"/>
      <c r="AV54" s="105"/>
      <c r="AW54" s="106"/>
      <c r="AX54" s="104">
        <v>0</v>
      </c>
      <c r="AY54" s="105"/>
      <c r="AZ54" s="105"/>
      <c r="BA54" s="106"/>
      <c r="BB54" s="104">
        <f>IF(ISNUMBER(AN54),AN54,0)+IF(ISNUMBER(AS54),AS54,0)</f>
        <v>1605179</v>
      </c>
      <c r="BC54" s="105"/>
      <c r="BD54" s="105"/>
      <c r="BE54" s="105"/>
      <c r="BF54" s="106"/>
      <c r="BG54" s="104">
        <v>1336437</v>
      </c>
      <c r="BH54" s="105"/>
      <c r="BI54" s="105"/>
      <c r="BJ54" s="105"/>
      <c r="BK54" s="106"/>
      <c r="BL54" s="104">
        <v>0</v>
      </c>
      <c r="BM54" s="105"/>
      <c r="BN54" s="105"/>
      <c r="BO54" s="105"/>
      <c r="BP54" s="106"/>
      <c r="BQ54" s="104">
        <v>0</v>
      </c>
      <c r="BR54" s="105"/>
      <c r="BS54" s="105"/>
      <c r="BT54" s="106"/>
      <c r="BU54" s="104">
        <f>IF(ISNUMBER(BG54),BG54,0)+IF(ISNUMBER(BL54),BL54,0)</f>
        <v>1336437</v>
      </c>
      <c r="BV54" s="105"/>
      <c r="BW54" s="105"/>
      <c r="BX54" s="105"/>
      <c r="BY54" s="106"/>
    </row>
    <row r="56" spans="1:79" ht="14.25" customHeight="1" x14ac:dyDescent="0.2">
      <c r="A56" s="29" t="s">
        <v>238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</row>
    <row r="57" spans="1:79" ht="15" customHeight="1" x14ac:dyDescent="0.2">
      <c r="A57" s="44" t="s">
        <v>225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</row>
    <row r="58" spans="1:79" ht="23.1" customHeight="1" x14ac:dyDescent="0.2">
      <c r="A58" s="62" t="s">
        <v>119</v>
      </c>
      <c r="B58" s="63"/>
      <c r="C58" s="63"/>
      <c r="D58" s="63"/>
      <c r="E58" s="64"/>
      <c r="F58" s="27" t="s">
        <v>19</v>
      </c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36" t="s">
        <v>226</v>
      </c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8"/>
      <c r="AN58" s="36" t="s">
        <v>229</v>
      </c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8"/>
      <c r="BG58" s="36" t="s">
        <v>236</v>
      </c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8"/>
    </row>
    <row r="59" spans="1:79" ht="51.75" customHeight="1" x14ac:dyDescent="0.2">
      <c r="A59" s="65"/>
      <c r="B59" s="66"/>
      <c r="C59" s="66"/>
      <c r="D59" s="66"/>
      <c r="E59" s="6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36" t="s">
        <v>4</v>
      </c>
      <c r="V59" s="37"/>
      <c r="W59" s="37"/>
      <c r="X59" s="37"/>
      <c r="Y59" s="38"/>
      <c r="Z59" s="36" t="s">
        <v>3</v>
      </c>
      <c r="AA59" s="37"/>
      <c r="AB59" s="37"/>
      <c r="AC59" s="37"/>
      <c r="AD59" s="38"/>
      <c r="AE59" s="51" t="s">
        <v>116</v>
      </c>
      <c r="AF59" s="52"/>
      <c r="AG59" s="52"/>
      <c r="AH59" s="53"/>
      <c r="AI59" s="36" t="s">
        <v>5</v>
      </c>
      <c r="AJ59" s="37"/>
      <c r="AK59" s="37"/>
      <c r="AL59" s="37"/>
      <c r="AM59" s="38"/>
      <c r="AN59" s="36" t="s">
        <v>4</v>
      </c>
      <c r="AO59" s="37"/>
      <c r="AP59" s="37"/>
      <c r="AQ59" s="37"/>
      <c r="AR59" s="38"/>
      <c r="AS59" s="36" t="s">
        <v>3</v>
      </c>
      <c r="AT59" s="37"/>
      <c r="AU59" s="37"/>
      <c r="AV59" s="37"/>
      <c r="AW59" s="38"/>
      <c r="AX59" s="51" t="s">
        <v>116</v>
      </c>
      <c r="AY59" s="52"/>
      <c r="AZ59" s="52"/>
      <c r="BA59" s="53"/>
      <c r="BB59" s="36" t="s">
        <v>96</v>
      </c>
      <c r="BC59" s="37"/>
      <c r="BD59" s="37"/>
      <c r="BE59" s="37"/>
      <c r="BF59" s="38"/>
      <c r="BG59" s="36" t="s">
        <v>4</v>
      </c>
      <c r="BH59" s="37"/>
      <c r="BI59" s="37"/>
      <c r="BJ59" s="37"/>
      <c r="BK59" s="38"/>
      <c r="BL59" s="36" t="s">
        <v>3</v>
      </c>
      <c r="BM59" s="37"/>
      <c r="BN59" s="37"/>
      <c r="BO59" s="37"/>
      <c r="BP59" s="38"/>
      <c r="BQ59" s="51" t="s">
        <v>116</v>
      </c>
      <c r="BR59" s="52"/>
      <c r="BS59" s="52"/>
      <c r="BT59" s="53"/>
      <c r="BU59" s="27" t="s">
        <v>97</v>
      </c>
      <c r="BV59" s="27"/>
      <c r="BW59" s="27"/>
      <c r="BX59" s="27"/>
      <c r="BY59" s="27"/>
    </row>
    <row r="60" spans="1:79" ht="15" customHeight="1" x14ac:dyDescent="0.2">
      <c r="A60" s="36">
        <v>1</v>
      </c>
      <c r="B60" s="37"/>
      <c r="C60" s="37"/>
      <c r="D60" s="37"/>
      <c r="E60" s="38"/>
      <c r="F60" s="36">
        <v>2</v>
      </c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8"/>
      <c r="U60" s="36">
        <v>3</v>
      </c>
      <c r="V60" s="37"/>
      <c r="W60" s="37"/>
      <c r="X60" s="37"/>
      <c r="Y60" s="38"/>
      <c r="Z60" s="36">
        <v>4</v>
      </c>
      <c r="AA60" s="37"/>
      <c r="AB60" s="37"/>
      <c r="AC60" s="37"/>
      <c r="AD60" s="38"/>
      <c r="AE60" s="36">
        <v>5</v>
      </c>
      <c r="AF60" s="37"/>
      <c r="AG60" s="37"/>
      <c r="AH60" s="38"/>
      <c r="AI60" s="36">
        <v>6</v>
      </c>
      <c r="AJ60" s="37"/>
      <c r="AK60" s="37"/>
      <c r="AL60" s="37"/>
      <c r="AM60" s="38"/>
      <c r="AN60" s="36">
        <v>7</v>
      </c>
      <c r="AO60" s="37"/>
      <c r="AP60" s="37"/>
      <c r="AQ60" s="37"/>
      <c r="AR60" s="38"/>
      <c r="AS60" s="36">
        <v>8</v>
      </c>
      <c r="AT60" s="37"/>
      <c r="AU60" s="37"/>
      <c r="AV60" s="37"/>
      <c r="AW60" s="38"/>
      <c r="AX60" s="36">
        <v>9</v>
      </c>
      <c r="AY60" s="37"/>
      <c r="AZ60" s="37"/>
      <c r="BA60" s="38"/>
      <c r="BB60" s="36">
        <v>10</v>
      </c>
      <c r="BC60" s="37"/>
      <c r="BD60" s="37"/>
      <c r="BE60" s="37"/>
      <c r="BF60" s="38"/>
      <c r="BG60" s="36">
        <v>11</v>
      </c>
      <c r="BH60" s="37"/>
      <c r="BI60" s="37"/>
      <c r="BJ60" s="37"/>
      <c r="BK60" s="38"/>
      <c r="BL60" s="36">
        <v>12</v>
      </c>
      <c r="BM60" s="37"/>
      <c r="BN60" s="37"/>
      <c r="BO60" s="37"/>
      <c r="BP60" s="38"/>
      <c r="BQ60" s="36">
        <v>13</v>
      </c>
      <c r="BR60" s="37"/>
      <c r="BS60" s="37"/>
      <c r="BT60" s="38"/>
      <c r="BU60" s="27">
        <v>14</v>
      </c>
      <c r="BV60" s="27"/>
      <c r="BW60" s="27"/>
      <c r="BX60" s="27"/>
      <c r="BY60" s="27"/>
    </row>
    <row r="61" spans="1:79" s="1" customFormat="1" ht="13.5" hidden="1" customHeight="1" x14ac:dyDescent="0.2">
      <c r="A61" s="39" t="s">
        <v>64</v>
      </c>
      <c r="B61" s="40"/>
      <c r="C61" s="40"/>
      <c r="D61" s="40"/>
      <c r="E61" s="41"/>
      <c r="F61" s="39" t="s">
        <v>57</v>
      </c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1"/>
      <c r="U61" s="39" t="s">
        <v>65</v>
      </c>
      <c r="V61" s="40"/>
      <c r="W61" s="40"/>
      <c r="X61" s="40"/>
      <c r="Y61" s="41"/>
      <c r="Z61" s="39" t="s">
        <v>66</v>
      </c>
      <c r="AA61" s="40"/>
      <c r="AB61" s="40"/>
      <c r="AC61" s="40"/>
      <c r="AD61" s="41"/>
      <c r="AE61" s="39" t="s">
        <v>91</v>
      </c>
      <c r="AF61" s="40"/>
      <c r="AG61" s="40"/>
      <c r="AH61" s="41"/>
      <c r="AI61" s="47" t="s">
        <v>170</v>
      </c>
      <c r="AJ61" s="48"/>
      <c r="AK61" s="48"/>
      <c r="AL61" s="48"/>
      <c r="AM61" s="49"/>
      <c r="AN61" s="39" t="s">
        <v>67</v>
      </c>
      <c r="AO61" s="40"/>
      <c r="AP61" s="40"/>
      <c r="AQ61" s="40"/>
      <c r="AR61" s="41"/>
      <c r="AS61" s="39" t="s">
        <v>68</v>
      </c>
      <c r="AT61" s="40"/>
      <c r="AU61" s="40"/>
      <c r="AV61" s="40"/>
      <c r="AW61" s="41"/>
      <c r="AX61" s="39" t="s">
        <v>92</v>
      </c>
      <c r="AY61" s="40"/>
      <c r="AZ61" s="40"/>
      <c r="BA61" s="41"/>
      <c r="BB61" s="47" t="s">
        <v>170</v>
      </c>
      <c r="BC61" s="48"/>
      <c r="BD61" s="48"/>
      <c r="BE61" s="48"/>
      <c r="BF61" s="49"/>
      <c r="BG61" s="39" t="s">
        <v>58</v>
      </c>
      <c r="BH61" s="40"/>
      <c r="BI61" s="40"/>
      <c r="BJ61" s="40"/>
      <c r="BK61" s="41"/>
      <c r="BL61" s="39" t="s">
        <v>59</v>
      </c>
      <c r="BM61" s="40"/>
      <c r="BN61" s="40"/>
      <c r="BO61" s="40"/>
      <c r="BP61" s="41"/>
      <c r="BQ61" s="39" t="s">
        <v>93</v>
      </c>
      <c r="BR61" s="40"/>
      <c r="BS61" s="40"/>
      <c r="BT61" s="41"/>
      <c r="BU61" s="50" t="s">
        <v>170</v>
      </c>
      <c r="BV61" s="50"/>
      <c r="BW61" s="50"/>
      <c r="BX61" s="50"/>
      <c r="BY61" s="50"/>
      <c r="CA61" t="s">
        <v>27</v>
      </c>
    </row>
    <row r="62" spans="1:79" s="6" customFormat="1" ht="12.75" customHeight="1" x14ac:dyDescent="0.2">
      <c r="A62" s="86"/>
      <c r="B62" s="87"/>
      <c r="C62" s="87"/>
      <c r="D62" s="87"/>
      <c r="E62" s="88"/>
      <c r="F62" s="86" t="s">
        <v>147</v>
      </c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8"/>
      <c r="U62" s="104"/>
      <c r="V62" s="105"/>
      <c r="W62" s="105"/>
      <c r="X62" s="105"/>
      <c r="Y62" s="106"/>
      <c r="Z62" s="104"/>
      <c r="AA62" s="105"/>
      <c r="AB62" s="105"/>
      <c r="AC62" s="105"/>
      <c r="AD62" s="106"/>
      <c r="AE62" s="104"/>
      <c r="AF62" s="105"/>
      <c r="AG62" s="105"/>
      <c r="AH62" s="106"/>
      <c r="AI62" s="104">
        <f>IF(ISNUMBER(U62),U62,0)+IF(ISNUMBER(Z62),Z62,0)</f>
        <v>0</v>
      </c>
      <c r="AJ62" s="105"/>
      <c r="AK62" s="105"/>
      <c r="AL62" s="105"/>
      <c r="AM62" s="106"/>
      <c r="AN62" s="104"/>
      <c r="AO62" s="105"/>
      <c r="AP62" s="105"/>
      <c r="AQ62" s="105"/>
      <c r="AR62" s="106"/>
      <c r="AS62" s="104"/>
      <c r="AT62" s="105"/>
      <c r="AU62" s="105"/>
      <c r="AV62" s="105"/>
      <c r="AW62" s="106"/>
      <c r="AX62" s="104"/>
      <c r="AY62" s="105"/>
      <c r="AZ62" s="105"/>
      <c r="BA62" s="106"/>
      <c r="BB62" s="104">
        <f>IF(ISNUMBER(AN62),AN62,0)+IF(ISNUMBER(AS62),AS62,0)</f>
        <v>0</v>
      </c>
      <c r="BC62" s="105"/>
      <c r="BD62" s="105"/>
      <c r="BE62" s="105"/>
      <c r="BF62" s="106"/>
      <c r="BG62" s="104"/>
      <c r="BH62" s="105"/>
      <c r="BI62" s="105"/>
      <c r="BJ62" s="105"/>
      <c r="BK62" s="106"/>
      <c r="BL62" s="104"/>
      <c r="BM62" s="105"/>
      <c r="BN62" s="105"/>
      <c r="BO62" s="105"/>
      <c r="BP62" s="106"/>
      <c r="BQ62" s="104"/>
      <c r="BR62" s="105"/>
      <c r="BS62" s="105"/>
      <c r="BT62" s="106"/>
      <c r="BU62" s="104">
        <f>IF(ISNUMBER(BG62),BG62,0)+IF(ISNUMBER(BL62),BL62,0)</f>
        <v>0</v>
      </c>
      <c r="BV62" s="105"/>
      <c r="BW62" s="105"/>
      <c r="BX62" s="105"/>
      <c r="BY62" s="106"/>
      <c r="CA62" s="6" t="s">
        <v>28</v>
      </c>
    </row>
    <row r="64" spans="1:79" ht="14.25" customHeight="1" x14ac:dyDescent="0.2">
      <c r="A64" s="29" t="s">
        <v>253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</row>
    <row r="65" spans="1:79" ht="15" customHeight="1" x14ac:dyDescent="0.2">
      <c r="A65" s="44" t="s">
        <v>225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</row>
    <row r="66" spans="1:79" ht="23.1" customHeight="1" x14ac:dyDescent="0.2">
      <c r="A66" s="62" t="s">
        <v>118</v>
      </c>
      <c r="B66" s="63"/>
      <c r="C66" s="63"/>
      <c r="D66" s="64"/>
      <c r="E66" s="54" t="s">
        <v>19</v>
      </c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6"/>
      <c r="X66" s="36" t="s">
        <v>247</v>
      </c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8"/>
      <c r="AR66" s="27" t="s">
        <v>252</v>
      </c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</row>
    <row r="67" spans="1:79" ht="48.75" customHeight="1" x14ac:dyDescent="0.2">
      <c r="A67" s="65"/>
      <c r="B67" s="66"/>
      <c r="C67" s="66"/>
      <c r="D67" s="67"/>
      <c r="E67" s="57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9"/>
      <c r="X67" s="54" t="s">
        <v>4</v>
      </c>
      <c r="Y67" s="55"/>
      <c r="Z67" s="55"/>
      <c r="AA67" s="55"/>
      <c r="AB67" s="56"/>
      <c r="AC67" s="54" t="s">
        <v>3</v>
      </c>
      <c r="AD67" s="55"/>
      <c r="AE67" s="55"/>
      <c r="AF67" s="55"/>
      <c r="AG67" s="56"/>
      <c r="AH67" s="51" t="s">
        <v>116</v>
      </c>
      <c r="AI67" s="52"/>
      <c r="AJ67" s="52"/>
      <c r="AK67" s="52"/>
      <c r="AL67" s="53"/>
      <c r="AM67" s="36" t="s">
        <v>5</v>
      </c>
      <c r="AN67" s="37"/>
      <c r="AO67" s="37"/>
      <c r="AP67" s="37"/>
      <c r="AQ67" s="38"/>
      <c r="AR67" s="36" t="s">
        <v>4</v>
      </c>
      <c r="AS67" s="37"/>
      <c r="AT67" s="37"/>
      <c r="AU67" s="37"/>
      <c r="AV67" s="38"/>
      <c r="AW67" s="36" t="s">
        <v>3</v>
      </c>
      <c r="AX67" s="37"/>
      <c r="AY67" s="37"/>
      <c r="AZ67" s="37"/>
      <c r="BA67" s="38"/>
      <c r="BB67" s="51" t="s">
        <v>116</v>
      </c>
      <c r="BC67" s="52"/>
      <c r="BD67" s="52"/>
      <c r="BE67" s="52"/>
      <c r="BF67" s="53"/>
      <c r="BG67" s="36" t="s">
        <v>96</v>
      </c>
      <c r="BH67" s="37"/>
      <c r="BI67" s="37"/>
      <c r="BJ67" s="37"/>
      <c r="BK67" s="38"/>
    </row>
    <row r="68" spans="1:79" ht="12.75" customHeight="1" x14ac:dyDescent="0.2">
      <c r="A68" s="36">
        <v>1</v>
      </c>
      <c r="B68" s="37"/>
      <c r="C68" s="37"/>
      <c r="D68" s="38"/>
      <c r="E68" s="36">
        <v>2</v>
      </c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8"/>
      <c r="X68" s="36">
        <v>3</v>
      </c>
      <c r="Y68" s="37"/>
      <c r="Z68" s="37"/>
      <c r="AA68" s="37"/>
      <c r="AB68" s="38"/>
      <c r="AC68" s="36">
        <v>4</v>
      </c>
      <c r="AD68" s="37"/>
      <c r="AE68" s="37"/>
      <c r="AF68" s="37"/>
      <c r="AG68" s="38"/>
      <c r="AH68" s="36">
        <v>5</v>
      </c>
      <c r="AI68" s="37"/>
      <c r="AJ68" s="37"/>
      <c r="AK68" s="37"/>
      <c r="AL68" s="38"/>
      <c r="AM68" s="36">
        <v>6</v>
      </c>
      <c r="AN68" s="37"/>
      <c r="AO68" s="37"/>
      <c r="AP68" s="37"/>
      <c r="AQ68" s="38"/>
      <c r="AR68" s="36">
        <v>7</v>
      </c>
      <c r="AS68" s="37"/>
      <c r="AT68" s="37"/>
      <c r="AU68" s="37"/>
      <c r="AV68" s="38"/>
      <c r="AW68" s="36">
        <v>8</v>
      </c>
      <c r="AX68" s="37"/>
      <c r="AY68" s="37"/>
      <c r="AZ68" s="37"/>
      <c r="BA68" s="38"/>
      <c r="BB68" s="36">
        <v>9</v>
      </c>
      <c r="BC68" s="37"/>
      <c r="BD68" s="37"/>
      <c r="BE68" s="37"/>
      <c r="BF68" s="38"/>
      <c r="BG68" s="36">
        <v>10</v>
      </c>
      <c r="BH68" s="37"/>
      <c r="BI68" s="37"/>
      <c r="BJ68" s="37"/>
      <c r="BK68" s="38"/>
    </row>
    <row r="69" spans="1:79" s="1" customFormat="1" ht="12.75" hidden="1" customHeight="1" x14ac:dyDescent="0.2">
      <c r="A69" s="39" t="s">
        <v>64</v>
      </c>
      <c r="B69" s="40"/>
      <c r="C69" s="40"/>
      <c r="D69" s="41"/>
      <c r="E69" s="39" t="s">
        <v>57</v>
      </c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1"/>
      <c r="X69" s="68" t="s">
        <v>60</v>
      </c>
      <c r="Y69" s="69"/>
      <c r="Z69" s="69"/>
      <c r="AA69" s="69"/>
      <c r="AB69" s="70"/>
      <c r="AC69" s="68" t="s">
        <v>61</v>
      </c>
      <c r="AD69" s="69"/>
      <c r="AE69" s="69"/>
      <c r="AF69" s="69"/>
      <c r="AG69" s="70"/>
      <c r="AH69" s="39" t="s">
        <v>94</v>
      </c>
      <c r="AI69" s="40"/>
      <c r="AJ69" s="40"/>
      <c r="AK69" s="40"/>
      <c r="AL69" s="41"/>
      <c r="AM69" s="47" t="s">
        <v>171</v>
      </c>
      <c r="AN69" s="48"/>
      <c r="AO69" s="48"/>
      <c r="AP69" s="48"/>
      <c r="AQ69" s="49"/>
      <c r="AR69" s="39" t="s">
        <v>62</v>
      </c>
      <c r="AS69" s="40"/>
      <c r="AT69" s="40"/>
      <c r="AU69" s="40"/>
      <c r="AV69" s="41"/>
      <c r="AW69" s="39" t="s">
        <v>63</v>
      </c>
      <c r="AX69" s="40"/>
      <c r="AY69" s="40"/>
      <c r="AZ69" s="40"/>
      <c r="BA69" s="41"/>
      <c r="BB69" s="39" t="s">
        <v>95</v>
      </c>
      <c r="BC69" s="40"/>
      <c r="BD69" s="40"/>
      <c r="BE69" s="40"/>
      <c r="BF69" s="41"/>
      <c r="BG69" s="47" t="s">
        <v>171</v>
      </c>
      <c r="BH69" s="48"/>
      <c r="BI69" s="48"/>
      <c r="BJ69" s="48"/>
      <c r="BK69" s="49"/>
      <c r="CA69" t="s">
        <v>29</v>
      </c>
    </row>
    <row r="70" spans="1:79" s="99" customFormat="1" ht="12.75" customHeight="1" x14ac:dyDescent="0.2">
      <c r="A70" s="89">
        <v>2111</v>
      </c>
      <c r="B70" s="90"/>
      <c r="C70" s="90"/>
      <c r="D70" s="91"/>
      <c r="E70" s="92" t="s">
        <v>174</v>
      </c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4"/>
      <c r="X70" s="96">
        <v>1598670</v>
      </c>
      <c r="Y70" s="97"/>
      <c r="Z70" s="97"/>
      <c r="AA70" s="97"/>
      <c r="AB70" s="98"/>
      <c r="AC70" s="96">
        <v>0</v>
      </c>
      <c r="AD70" s="97"/>
      <c r="AE70" s="97"/>
      <c r="AF70" s="97"/>
      <c r="AG70" s="98"/>
      <c r="AH70" s="96">
        <v>0</v>
      </c>
      <c r="AI70" s="97"/>
      <c r="AJ70" s="97"/>
      <c r="AK70" s="97"/>
      <c r="AL70" s="98"/>
      <c r="AM70" s="96">
        <f>IF(ISNUMBER(X70),X70,0)+IF(ISNUMBER(AC70),AC70,0)</f>
        <v>1598670</v>
      </c>
      <c r="AN70" s="97"/>
      <c r="AO70" s="97"/>
      <c r="AP70" s="97"/>
      <c r="AQ70" s="98"/>
      <c r="AR70" s="96">
        <v>1763840</v>
      </c>
      <c r="AS70" s="97"/>
      <c r="AT70" s="97"/>
      <c r="AU70" s="97"/>
      <c r="AV70" s="98"/>
      <c r="AW70" s="96">
        <v>0</v>
      </c>
      <c r="AX70" s="97"/>
      <c r="AY70" s="97"/>
      <c r="AZ70" s="97"/>
      <c r="BA70" s="98"/>
      <c r="BB70" s="96">
        <v>0</v>
      </c>
      <c r="BC70" s="97"/>
      <c r="BD70" s="97"/>
      <c r="BE70" s="97"/>
      <c r="BF70" s="98"/>
      <c r="BG70" s="95">
        <f>IF(ISNUMBER(AR70),AR70,0)+IF(ISNUMBER(AW70),AW70,0)</f>
        <v>1763840</v>
      </c>
      <c r="BH70" s="95"/>
      <c r="BI70" s="95"/>
      <c r="BJ70" s="95"/>
      <c r="BK70" s="95"/>
      <c r="CA70" s="99" t="s">
        <v>30</v>
      </c>
    </row>
    <row r="71" spans="1:79" s="99" customFormat="1" ht="12.75" customHeight="1" x14ac:dyDescent="0.2">
      <c r="A71" s="89">
        <v>2120</v>
      </c>
      <c r="B71" s="90"/>
      <c r="C71" s="90"/>
      <c r="D71" s="91"/>
      <c r="E71" s="92" t="s">
        <v>175</v>
      </c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4"/>
      <c r="X71" s="96">
        <v>351705</v>
      </c>
      <c r="Y71" s="97"/>
      <c r="Z71" s="97"/>
      <c r="AA71" s="97"/>
      <c r="AB71" s="98"/>
      <c r="AC71" s="96">
        <v>0</v>
      </c>
      <c r="AD71" s="97"/>
      <c r="AE71" s="97"/>
      <c r="AF71" s="97"/>
      <c r="AG71" s="98"/>
      <c r="AH71" s="96">
        <v>0</v>
      </c>
      <c r="AI71" s="97"/>
      <c r="AJ71" s="97"/>
      <c r="AK71" s="97"/>
      <c r="AL71" s="98"/>
      <c r="AM71" s="96">
        <f>IF(ISNUMBER(X71),X71,0)+IF(ISNUMBER(AC71),AC71,0)</f>
        <v>351705</v>
      </c>
      <c r="AN71" s="97"/>
      <c r="AO71" s="97"/>
      <c r="AP71" s="97"/>
      <c r="AQ71" s="98"/>
      <c r="AR71" s="96">
        <v>388041</v>
      </c>
      <c r="AS71" s="97"/>
      <c r="AT71" s="97"/>
      <c r="AU71" s="97"/>
      <c r="AV71" s="98"/>
      <c r="AW71" s="96">
        <v>0</v>
      </c>
      <c r="AX71" s="97"/>
      <c r="AY71" s="97"/>
      <c r="AZ71" s="97"/>
      <c r="BA71" s="98"/>
      <c r="BB71" s="96">
        <v>0</v>
      </c>
      <c r="BC71" s="97"/>
      <c r="BD71" s="97"/>
      <c r="BE71" s="97"/>
      <c r="BF71" s="98"/>
      <c r="BG71" s="95">
        <f>IF(ISNUMBER(AR71),AR71,0)+IF(ISNUMBER(AW71),AW71,0)</f>
        <v>388041</v>
      </c>
      <c r="BH71" s="95"/>
      <c r="BI71" s="95"/>
      <c r="BJ71" s="95"/>
      <c r="BK71" s="95"/>
    </row>
    <row r="72" spans="1:79" s="99" customFormat="1" ht="12.75" customHeight="1" x14ac:dyDescent="0.2">
      <c r="A72" s="89">
        <v>2210</v>
      </c>
      <c r="B72" s="90"/>
      <c r="C72" s="90"/>
      <c r="D72" s="91"/>
      <c r="E72" s="92" t="s">
        <v>176</v>
      </c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4"/>
      <c r="X72" s="96">
        <v>25000</v>
      </c>
      <c r="Y72" s="97"/>
      <c r="Z72" s="97"/>
      <c r="AA72" s="97"/>
      <c r="AB72" s="98"/>
      <c r="AC72" s="96">
        <v>0</v>
      </c>
      <c r="AD72" s="97"/>
      <c r="AE72" s="97"/>
      <c r="AF72" s="97"/>
      <c r="AG72" s="98"/>
      <c r="AH72" s="96">
        <v>0</v>
      </c>
      <c r="AI72" s="97"/>
      <c r="AJ72" s="97"/>
      <c r="AK72" s="97"/>
      <c r="AL72" s="98"/>
      <c r="AM72" s="96">
        <f>IF(ISNUMBER(X72),X72,0)+IF(ISNUMBER(AC72),AC72,0)</f>
        <v>25000</v>
      </c>
      <c r="AN72" s="97"/>
      <c r="AO72" s="97"/>
      <c r="AP72" s="97"/>
      <c r="AQ72" s="98"/>
      <c r="AR72" s="96">
        <v>28000</v>
      </c>
      <c r="AS72" s="97"/>
      <c r="AT72" s="97"/>
      <c r="AU72" s="97"/>
      <c r="AV72" s="98"/>
      <c r="AW72" s="96">
        <v>0</v>
      </c>
      <c r="AX72" s="97"/>
      <c r="AY72" s="97"/>
      <c r="AZ72" s="97"/>
      <c r="BA72" s="98"/>
      <c r="BB72" s="96">
        <v>0</v>
      </c>
      <c r="BC72" s="97"/>
      <c r="BD72" s="97"/>
      <c r="BE72" s="97"/>
      <c r="BF72" s="98"/>
      <c r="BG72" s="95">
        <f>IF(ISNUMBER(AR72),AR72,0)+IF(ISNUMBER(AW72),AW72,0)</f>
        <v>28000</v>
      </c>
      <c r="BH72" s="95"/>
      <c r="BI72" s="95"/>
      <c r="BJ72" s="95"/>
      <c r="BK72" s="95"/>
    </row>
    <row r="73" spans="1:79" s="99" customFormat="1" ht="12.75" customHeight="1" x14ac:dyDescent="0.2">
      <c r="A73" s="89">
        <v>2240</v>
      </c>
      <c r="B73" s="90"/>
      <c r="C73" s="90"/>
      <c r="D73" s="91"/>
      <c r="E73" s="92" t="s">
        <v>177</v>
      </c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4"/>
      <c r="X73" s="96">
        <v>59000</v>
      </c>
      <c r="Y73" s="97"/>
      <c r="Z73" s="97"/>
      <c r="AA73" s="97"/>
      <c r="AB73" s="98"/>
      <c r="AC73" s="96">
        <v>0</v>
      </c>
      <c r="AD73" s="97"/>
      <c r="AE73" s="97"/>
      <c r="AF73" s="97"/>
      <c r="AG73" s="98"/>
      <c r="AH73" s="96">
        <v>0</v>
      </c>
      <c r="AI73" s="97"/>
      <c r="AJ73" s="97"/>
      <c r="AK73" s="97"/>
      <c r="AL73" s="98"/>
      <c r="AM73" s="96">
        <f>IF(ISNUMBER(X73),X73,0)+IF(ISNUMBER(AC73),AC73,0)</f>
        <v>59000</v>
      </c>
      <c r="AN73" s="97"/>
      <c r="AO73" s="97"/>
      <c r="AP73" s="97"/>
      <c r="AQ73" s="98"/>
      <c r="AR73" s="96">
        <v>62000</v>
      </c>
      <c r="AS73" s="97"/>
      <c r="AT73" s="97"/>
      <c r="AU73" s="97"/>
      <c r="AV73" s="98"/>
      <c r="AW73" s="96">
        <v>0</v>
      </c>
      <c r="AX73" s="97"/>
      <c r="AY73" s="97"/>
      <c r="AZ73" s="97"/>
      <c r="BA73" s="98"/>
      <c r="BB73" s="96">
        <v>0</v>
      </c>
      <c r="BC73" s="97"/>
      <c r="BD73" s="97"/>
      <c r="BE73" s="97"/>
      <c r="BF73" s="98"/>
      <c r="BG73" s="95">
        <f>IF(ISNUMBER(AR73),AR73,0)+IF(ISNUMBER(AW73),AW73,0)</f>
        <v>62000</v>
      </c>
      <c r="BH73" s="95"/>
      <c r="BI73" s="95"/>
      <c r="BJ73" s="95"/>
      <c r="BK73" s="95"/>
    </row>
    <row r="74" spans="1:79" s="6" customFormat="1" ht="12.75" customHeight="1" x14ac:dyDescent="0.2">
      <c r="A74" s="86"/>
      <c r="B74" s="87"/>
      <c r="C74" s="87"/>
      <c r="D74" s="88"/>
      <c r="E74" s="100" t="s">
        <v>147</v>
      </c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2"/>
      <c r="X74" s="104">
        <v>2034375</v>
      </c>
      <c r="Y74" s="105"/>
      <c r="Z74" s="105"/>
      <c r="AA74" s="105"/>
      <c r="AB74" s="106"/>
      <c r="AC74" s="104">
        <v>0</v>
      </c>
      <c r="AD74" s="105"/>
      <c r="AE74" s="105"/>
      <c r="AF74" s="105"/>
      <c r="AG74" s="106"/>
      <c r="AH74" s="104">
        <v>0</v>
      </c>
      <c r="AI74" s="105"/>
      <c r="AJ74" s="105"/>
      <c r="AK74" s="105"/>
      <c r="AL74" s="106"/>
      <c r="AM74" s="104">
        <f>IF(ISNUMBER(X74),X74,0)+IF(ISNUMBER(AC74),AC74,0)</f>
        <v>2034375</v>
      </c>
      <c r="AN74" s="105"/>
      <c r="AO74" s="105"/>
      <c r="AP74" s="105"/>
      <c r="AQ74" s="106"/>
      <c r="AR74" s="104">
        <v>2241881</v>
      </c>
      <c r="AS74" s="105"/>
      <c r="AT74" s="105"/>
      <c r="AU74" s="105"/>
      <c r="AV74" s="106"/>
      <c r="AW74" s="104">
        <v>0</v>
      </c>
      <c r="AX74" s="105"/>
      <c r="AY74" s="105"/>
      <c r="AZ74" s="105"/>
      <c r="BA74" s="106"/>
      <c r="BB74" s="104">
        <v>0</v>
      </c>
      <c r="BC74" s="105"/>
      <c r="BD74" s="105"/>
      <c r="BE74" s="105"/>
      <c r="BF74" s="106"/>
      <c r="BG74" s="103">
        <f>IF(ISNUMBER(AR74),AR74,0)+IF(ISNUMBER(AW74),AW74,0)</f>
        <v>2241881</v>
      </c>
      <c r="BH74" s="103"/>
      <c r="BI74" s="103"/>
      <c r="BJ74" s="103"/>
      <c r="BK74" s="103"/>
    </row>
    <row r="76" spans="1:79" ht="14.25" customHeight="1" x14ac:dyDescent="0.2">
      <c r="A76" s="29" t="s">
        <v>254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</row>
    <row r="77" spans="1:79" ht="15" customHeight="1" x14ac:dyDescent="0.2">
      <c r="A77" s="44" t="s">
        <v>225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</row>
    <row r="78" spans="1:79" ht="23.1" customHeight="1" x14ac:dyDescent="0.2">
      <c r="A78" s="62" t="s">
        <v>119</v>
      </c>
      <c r="B78" s="63"/>
      <c r="C78" s="63"/>
      <c r="D78" s="63"/>
      <c r="E78" s="64"/>
      <c r="F78" s="54" t="s">
        <v>19</v>
      </c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6"/>
      <c r="X78" s="27" t="s">
        <v>247</v>
      </c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36" t="s">
        <v>252</v>
      </c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8"/>
    </row>
    <row r="79" spans="1:79" ht="53.25" customHeight="1" x14ac:dyDescent="0.2">
      <c r="A79" s="65"/>
      <c r="B79" s="66"/>
      <c r="C79" s="66"/>
      <c r="D79" s="66"/>
      <c r="E79" s="67"/>
      <c r="F79" s="57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9"/>
      <c r="X79" s="36" t="s">
        <v>4</v>
      </c>
      <c r="Y79" s="37"/>
      <c r="Z79" s="37"/>
      <c r="AA79" s="37"/>
      <c r="AB79" s="38"/>
      <c r="AC79" s="36" t="s">
        <v>3</v>
      </c>
      <c r="AD79" s="37"/>
      <c r="AE79" s="37"/>
      <c r="AF79" s="37"/>
      <c r="AG79" s="38"/>
      <c r="AH79" s="51" t="s">
        <v>116</v>
      </c>
      <c r="AI79" s="52"/>
      <c r="AJ79" s="52"/>
      <c r="AK79" s="52"/>
      <c r="AL79" s="53"/>
      <c r="AM79" s="36" t="s">
        <v>5</v>
      </c>
      <c r="AN79" s="37"/>
      <c r="AO79" s="37"/>
      <c r="AP79" s="37"/>
      <c r="AQ79" s="38"/>
      <c r="AR79" s="36" t="s">
        <v>4</v>
      </c>
      <c r="AS79" s="37"/>
      <c r="AT79" s="37"/>
      <c r="AU79" s="37"/>
      <c r="AV79" s="38"/>
      <c r="AW79" s="36" t="s">
        <v>3</v>
      </c>
      <c r="AX79" s="37"/>
      <c r="AY79" s="37"/>
      <c r="AZ79" s="37"/>
      <c r="BA79" s="38"/>
      <c r="BB79" s="74" t="s">
        <v>116</v>
      </c>
      <c r="BC79" s="74"/>
      <c r="BD79" s="74"/>
      <c r="BE79" s="74"/>
      <c r="BF79" s="74"/>
      <c r="BG79" s="36" t="s">
        <v>96</v>
      </c>
      <c r="BH79" s="37"/>
      <c r="BI79" s="37"/>
      <c r="BJ79" s="37"/>
      <c r="BK79" s="38"/>
    </row>
    <row r="80" spans="1:79" ht="15" customHeight="1" x14ac:dyDescent="0.2">
      <c r="A80" s="36">
        <v>1</v>
      </c>
      <c r="B80" s="37"/>
      <c r="C80" s="37"/>
      <c r="D80" s="37"/>
      <c r="E80" s="38"/>
      <c r="F80" s="36">
        <v>2</v>
      </c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8"/>
      <c r="X80" s="36">
        <v>3</v>
      </c>
      <c r="Y80" s="37"/>
      <c r="Z80" s="37"/>
      <c r="AA80" s="37"/>
      <c r="AB80" s="38"/>
      <c r="AC80" s="36">
        <v>4</v>
      </c>
      <c r="AD80" s="37"/>
      <c r="AE80" s="37"/>
      <c r="AF80" s="37"/>
      <c r="AG80" s="38"/>
      <c r="AH80" s="36">
        <v>5</v>
      </c>
      <c r="AI80" s="37"/>
      <c r="AJ80" s="37"/>
      <c r="AK80" s="37"/>
      <c r="AL80" s="38"/>
      <c r="AM80" s="36">
        <v>6</v>
      </c>
      <c r="AN80" s="37"/>
      <c r="AO80" s="37"/>
      <c r="AP80" s="37"/>
      <c r="AQ80" s="38"/>
      <c r="AR80" s="36">
        <v>7</v>
      </c>
      <c r="AS80" s="37"/>
      <c r="AT80" s="37"/>
      <c r="AU80" s="37"/>
      <c r="AV80" s="38"/>
      <c r="AW80" s="36">
        <v>8</v>
      </c>
      <c r="AX80" s="37"/>
      <c r="AY80" s="37"/>
      <c r="AZ80" s="37"/>
      <c r="BA80" s="38"/>
      <c r="BB80" s="36">
        <v>9</v>
      </c>
      <c r="BC80" s="37"/>
      <c r="BD80" s="37"/>
      <c r="BE80" s="37"/>
      <c r="BF80" s="38"/>
      <c r="BG80" s="36">
        <v>10</v>
      </c>
      <c r="BH80" s="37"/>
      <c r="BI80" s="37"/>
      <c r="BJ80" s="37"/>
      <c r="BK80" s="38"/>
    </row>
    <row r="81" spans="1:79" s="1" customFormat="1" ht="15" hidden="1" customHeight="1" x14ac:dyDescent="0.2">
      <c r="A81" s="39" t="s">
        <v>64</v>
      </c>
      <c r="B81" s="40"/>
      <c r="C81" s="40"/>
      <c r="D81" s="40"/>
      <c r="E81" s="41"/>
      <c r="F81" s="39" t="s">
        <v>57</v>
      </c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1"/>
      <c r="X81" s="39" t="s">
        <v>60</v>
      </c>
      <c r="Y81" s="40"/>
      <c r="Z81" s="40"/>
      <c r="AA81" s="40"/>
      <c r="AB81" s="41"/>
      <c r="AC81" s="39" t="s">
        <v>61</v>
      </c>
      <c r="AD81" s="40"/>
      <c r="AE81" s="40"/>
      <c r="AF81" s="40"/>
      <c r="AG81" s="41"/>
      <c r="AH81" s="39" t="s">
        <v>94</v>
      </c>
      <c r="AI81" s="40"/>
      <c r="AJ81" s="40"/>
      <c r="AK81" s="40"/>
      <c r="AL81" s="41"/>
      <c r="AM81" s="47" t="s">
        <v>171</v>
      </c>
      <c r="AN81" s="48"/>
      <c r="AO81" s="48"/>
      <c r="AP81" s="48"/>
      <c r="AQ81" s="49"/>
      <c r="AR81" s="39" t="s">
        <v>62</v>
      </c>
      <c r="AS81" s="40"/>
      <c r="AT81" s="40"/>
      <c r="AU81" s="40"/>
      <c r="AV81" s="41"/>
      <c r="AW81" s="39" t="s">
        <v>63</v>
      </c>
      <c r="AX81" s="40"/>
      <c r="AY81" s="40"/>
      <c r="AZ81" s="40"/>
      <c r="BA81" s="41"/>
      <c r="BB81" s="39" t="s">
        <v>95</v>
      </c>
      <c r="BC81" s="40"/>
      <c r="BD81" s="40"/>
      <c r="BE81" s="40"/>
      <c r="BF81" s="41"/>
      <c r="BG81" s="47" t="s">
        <v>171</v>
      </c>
      <c r="BH81" s="48"/>
      <c r="BI81" s="48"/>
      <c r="BJ81" s="48"/>
      <c r="BK81" s="49"/>
      <c r="CA81" t="s">
        <v>31</v>
      </c>
    </row>
    <row r="82" spans="1:79" s="6" customFormat="1" ht="12.75" customHeight="1" x14ac:dyDescent="0.2">
      <c r="A82" s="86"/>
      <c r="B82" s="87"/>
      <c r="C82" s="87"/>
      <c r="D82" s="87"/>
      <c r="E82" s="88"/>
      <c r="F82" s="86" t="s">
        <v>147</v>
      </c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8"/>
      <c r="X82" s="107"/>
      <c r="Y82" s="108"/>
      <c r="Z82" s="108"/>
      <c r="AA82" s="108"/>
      <c r="AB82" s="109"/>
      <c r="AC82" s="107"/>
      <c r="AD82" s="108"/>
      <c r="AE82" s="108"/>
      <c r="AF82" s="108"/>
      <c r="AG82" s="109"/>
      <c r="AH82" s="103"/>
      <c r="AI82" s="103"/>
      <c r="AJ82" s="103"/>
      <c r="AK82" s="103"/>
      <c r="AL82" s="103"/>
      <c r="AM82" s="103">
        <f>IF(ISNUMBER(X82),X82,0)+IF(ISNUMBER(AC82),AC82,0)</f>
        <v>0</v>
      </c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  <c r="BD82" s="103"/>
      <c r="BE82" s="103"/>
      <c r="BF82" s="103"/>
      <c r="BG82" s="103">
        <f>IF(ISNUMBER(AR82),AR82,0)+IF(ISNUMBER(AW82),AW82,0)</f>
        <v>0</v>
      </c>
      <c r="BH82" s="103"/>
      <c r="BI82" s="103"/>
      <c r="BJ82" s="103"/>
      <c r="BK82" s="103"/>
      <c r="CA82" s="6" t="s">
        <v>32</v>
      </c>
    </row>
    <row r="85" spans="1:79" ht="14.25" customHeight="1" x14ac:dyDescent="0.2">
      <c r="A85" s="29" t="s">
        <v>120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</row>
    <row r="86" spans="1:79" ht="14.25" customHeight="1" x14ac:dyDescent="0.2">
      <c r="A86" s="29" t="s">
        <v>239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</row>
    <row r="87" spans="1:79" ht="15" customHeight="1" x14ac:dyDescent="0.2">
      <c r="A87" s="44" t="s">
        <v>225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</row>
    <row r="88" spans="1:79" ht="23.1" customHeight="1" x14ac:dyDescent="0.2">
      <c r="A88" s="54" t="s">
        <v>6</v>
      </c>
      <c r="B88" s="55"/>
      <c r="C88" s="55"/>
      <c r="D88" s="54" t="s">
        <v>121</v>
      </c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6"/>
      <c r="U88" s="36" t="s">
        <v>226</v>
      </c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8"/>
      <c r="AN88" s="36" t="s">
        <v>229</v>
      </c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8"/>
      <c r="BG88" s="27" t="s">
        <v>236</v>
      </c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</row>
    <row r="89" spans="1:79" ht="52.5" customHeight="1" x14ac:dyDescent="0.2">
      <c r="A89" s="57"/>
      <c r="B89" s="58"/>
      <c r="C89" s="58"/>
      <c r="D89" s="57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9"/>
      <c r="U89" s="36" t="s">
        <v>4</v>
      </c>
      <c r="V89" s="37"/>
      <c r="W89" s="37"/>
      <c r="X89" s="37"/>
      <c r="Y89" s="38"/>
      <c r="Z89" s="36" t="s">
        <v>3</v>
      </c>
      <c r="AA89" s="37"/>
      <c r="AB89" s="37"/>
      <c r="AC89" s="37"/>
      <c r="AD89" s="38"/>
      <c r="AE89" s="51" t="s">
        <v>116</v>
      </c>
      <c r="AF89" s="52"/>
      <c r="AG89" s="52"/>
      <c r="AH89" s="53"/>
      <c r="AI89" s="36" t="s">
        <v>5</v>
      </c>
      <c r="AJ89" s="37"/>
      <c r="AK89" s="37"/>
      <c r="AL89" s="37"/>
      <c r="AM89" s="38"/>
      <c r="AN89" s="36" t="s">
        <v>4</v>
      </c>
      <c r="AO89" s="37"/>
      <c r="AP89" s="37"/>
      <c r="AQ89" s="37"/>
      <c r="AR89" s="38"/>
      <c r="AS89" s="36" t="s">
        <v>3</v>
      </c>
      <c r="AT89" s="37"/>
      <c r="AU89" s="37"/>
      <c r="AV89" s="37"/>
      <c r="AW89" s="38"/>
      <c r="AX89" s="51" t="s">
        <v>116</v>
      </c>
      <c r="AY89" s="52"/>
      <c r="AZ89" s="52"/>
      <c r="BA89" s="53"/>
      <c r="BB89" s="36" t="s">
        <v>96</v>
      </c>
      <c r="BC89" s="37"/>
      <c r="BD89" s="37"/>
      <c r="BE89" s="37"/>
      <c r="BF89" s="38"/>
      <c r="BG89" s="36" t="s">
        <v>4</v>
      </c>
      <c r="BH89" s="37"/>
      <c r="BI89" s="37"/>
      <c r="BJ89" s="37"/>
      <c r="BK89" s="38"/>
      <c r="BL89" s="27" t="s">
        <v>3</v>
      </c>
      <c r="BM89" s="27"/>
      <c r="BN89" s="27"/>
      <c r="BO89" s="27"/>
      <c r="BP89" s="27"/>
      <c r="BQ89" s="74" t="s">
        <v>116</v>
      </c>
      <c r="BR89" s="74"/>
      <c r="BS89" s="74"/>
      <c r="BT89" s="74"/>
      <c r="BU89" s="36" t="s">
        <v>97</v>
      </c>
      <c r="BV89" s="37"/>
      <c r="BW89" s="37"/>
      <c r="BX89" s="37"/>
      <c r="BY89" s="38"/>
    </row>
    <row r="90" spans="1:79" ht="15" customHeight="1" x14ac:dyDescent="0.2">
      <c r="A90" s="36">
        <v>1</v>
      </c>
      <c r="B90" s="37"/>
      <c r="C90" s="37"/>
      <c r="D90" s="36">
        <v>2</v>
      </c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8"/>
      <c r="U90" s="36">
        <v>3</v>
      </c>
      <c r="V90" s="37"/>
      <c r="W90" s="37"/>
      <c r="X90" s="37"/>
      <c r="Y90" s="38"/>
      <c r="Z90" s="36">
        <v>4</v>
      </c>
      <c r="AA90" s="37"/>
      <c r="AB90" s="37"/>
      <c r="AC90" s="37"/>
      <c r="AD90" s="38"/>
      <c r="AE90" s="36">
        <v>5</v>
      </c>
      <c r="AF90" s="37"/>
      <c r="AG90" s="37"/>
      <c r="AH90" s="38"/>
      <c r="AI90" s="36">
        <v>6</v>
      </c>
      <c r="AJ90" s="37"/>
      <c r="AK90" s="37"/>
      <c r="AL90" s="37"/>
      <c r="AM90" s="38"/>
      <c r="AN90" s="36">
        <v>7</v>
      </c>
      <c r="AO90" s="37"/>
      <c r="AP90" s="37"/>
      <c r="AQ90" s="37"/>
      <c r="AR90" s="38"/>
      <c r="AS90" s="36">
        <v>8</v>
      </c>
      <c r="AT90" s="37"/>
      <c r="AU90" s="37"/>
      <c r="AV90" s="37"/>
      <c r="AW90" s="38"/>
      <c r="AX90" s="27">
        <v>9</v>
      </c>
      <c r="AY90" s="27"/>
      <c r="AZ90" s="27"/>
      <c r="BA90" s="27"/>
      <c r="BB90" s="36">
        <v>10</v>
      </c>
      <c r="BC90" s="37"/>
      <c r="BD90" s="37"/>
      <c r="BE90" s="37"/>
      <c r="BF90" s="38"/>
      <c r="BG90" s="36">
        <v>11</v>
      </c>
      <c r="BH90" s="37"/>
      <c r="BI90" s="37"/>
      <c r="BJ90" s="37"/>
      <c r="BK90" s="38"/>
      <c r="BL90" s="27">
        <v>12</v>
      </c>
      <c r="BM90" s="27"/>
      <c r="BN90" s="27"/>
      <c r="BO90" s="27"/>
      <c r="BP90" s="27"/>
      <c r="BQ90" s="36">
        <v>13</v>
      </c>
      <c r="BR90" s="37"/>
      <c r="BS90" s="37"/>
      <c r="BT90" s="38"/>
      <c r="BU90" s="36">
        <v>14</v>
      </c>
      <c r="BV90" s="37"/>
      <c r="BW90" s="37"/>
      <c r="BX90" s="37"/>
      <c r="BY90" s="38"/>
    </row>
    <row r="91" spans="1:79" s="1" customFormat="1" ht="14.25" hidden="1" customHeight="1" x14ac:dyDescent="0.2">
      <c r="A91" s="39" t="s">
        <v>69</v>
      </c>
      <c r="B91" s="40"/>
      <c r="C91" s="40"/>
      <c r="D91" s="39" t="s">
        <v>57</v>
      </c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1"/>
      <c r="U91" s="26" t="s">
        <v>65</v>
      </c>
      <c r="V91" s="26"/>
      <c r="W91" s="26"/>
      <c r="X91" s="26"/>
      <c r="Y91" s="26"/>
      <c r="Z91" s="26" t="s">
        <v>66</v>
      </c>
      <c r="AA91" s="26"/>
      <c r="AB91" s="26"/>
      <c r="AC91" s="26"/>
      <c r="AD91" s="26"/>
      <c r="AE91" s="26" t="s">
        <v>91</v>
      </c>
      <c r="AF91" s="26"/>
      <c r="AG91" s="26"/>
      <c r="AH91" s="26"/>
      <c r="AI91" s="50" t="s">
        <v>170</v>
      </c>
      <c r="AJ91" s="50"/>
      <c r="AK91" s="50"/>
      <c r="AL91" s="50"/>
      <c r="AM91" s="50"/>
      <c r="AN91" s="26" t="s">
        <v>67</v>
      </c>
      <c r="AO91" s="26"/>
      <c r="AP91" s="26"/>
      <c r="AQ91" s="26"/>
      <c r="AR91" s="26"/>
      <c r="AS91" s="26" t="s">
        <v>68</v>
      </c>
      <c r="AT91" s="26"/>
      <c r="AU91" s="26"/>
      <c r="AV91" s="26"/>
      <c r="AW91" s="26"/>
      <c r="AX91" s="26" t="s">
        <v>92</v>
      </c>
      <c r="AY91" s="26"/>
      <c r="AZ91" s="26"/>
      <c r="BA91" s="26"/>
      <c r="BB91" s="50" t="s">
        <v>170</v>
      </c>
      <c r="BC91" s="50"/>
      <c r="BD91" s="50"/>
      <c r="BE91" s="50"/>
      <c r="BF91" s="50"/>
      <c r="BG91" s="26" t="s">
        <v>58</v>
      </c>
      <c r="BH91" s="26"/>
      <c r="BI91" s="26"/>
      <c r="BJ91" s="26"/>
      <c r="BK91" s="26"/>
      <c r="BL91" s="26" t="s">
        <v>59</v>
      </c>
      <c r="BM91" s="26"/>
      <c r="BN91" s="26"/>
      <c r="BO91" s="26"/>
      <c r="BP91" s="26"/>
      <c r="BQ91" s="26" t="s">
        <v>93</v>
      </c>
      <c r="BR91" s="26"/>
      <c r="BS91" s="26"/>
      <c r="BT91" s="26"/>
      <c r="BU91" s="50" t="s">
        <v>170</v>
      </c>
      <c r="BV91" s="50"/>
      <c r="BW91" s="50"/>
      <c r="BX91" s="50"/>
      <c r="BY91" s="50"/>
      <c r="CA91" t="s">
        <v>33</v>
      </c>
    </row>
    <row r="92" spans="1:79" s="99" customFormat="1" ht="25.5" customHeight="1" x14ac:dyDescent="0.2">
      <c r="A92" s="89">
        <v>1</v>
      </c>
      <c r="B92" s="90"/>
      <c r="C92" s="90"/>
      <c r="D92" s="92" t="s">
        <v>178</v>
      </c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4"/>
      <c r="U92" s="96">
        <v>0</v>
      </c>
      <c r="V92" s="97"/>
      <c r="W92" s="97"/>
      <c r="X92" s="97"/>
      <c r="Y92" s="98"/>
      <c r="Z92" s="96">
        <v>0</v>
      </c>
      <c r="AA92" s="97"/>
      <c r="AB92" s="97"/>
      <c r="AC92" s="97"/>
      <c r="AD92" s="98"/>
      <c r="AE92" s="96">
        <v>0</v>
      </c>
      <c r="AF92" s="97"/>
      <c r="AG92" s="97"/>
      <c r="AH92" s="98"/>
      <c r="AI92" s="96">
        <f>IF(ISNUMBER(U92),U92,0)+IF(ISNUMBER(Z92),Z92,0)</f>
        <v>0</v>
      </c>
      <c r="AJ92" s="97"/>
      <c r="AK92" s="97"/>
      <c r="AL92" s="97"/>
      <c r="AM92" s="98"/>
      <c r="AN92" s="96">
        <v>1605179</v>
      </c>
      <c r="AO92" s="97"/>
      <c r="AP92" s="97"/>
      <c r="AQ92" s="97"/>
      <c r="AR92" s="98"/>
      <c r="AS92" s="96">
        <v>0</v>
      </c>
      <c r="AT92" s="97"/>
      <c r="AU92" s="97"/>
      <c r="AV92" s="97"/>
      <c r="AW92" s="98"/>
      <c r="AX92" s="96">
        <v>0</v>
      </c>
      <c r="AY92" s="97"/>
      <c r="AZ92" s="97"/>
      <c r="BA92" s="98"/>
      <c r="BB92" s="96">
        <f>IF(ISNUMBER(AN92),AN92,0)+IF(ISNUMBER(AS92),AS92,0)</f>
        <v>1605179</v>
      </c>
      <c r="BC92" s="97"/>
      <c r="BD92" s="97"/>
      <c r="BE92" s="97"/>
      <c r="BF92" s="98"/>
      <c r="BG92" s="96">
        <v>1336437</v>
      </c>
      <c r="BH92" s="97"/>
      <c r="BI92" s="97"/>
      <c r="BJ92" s="97"/>
      <c r="BK92" s="98"/>
      <c r="BL92" s="96">
        <v>0</v>
      </c>
      <c r="BM92" s="97"/>
      <c r="BN92" s="97"/>
      <c r="BO92" s="97"/>
      <c r="BP92" s="98"/>
      <c r="BQ92" s="96">
        <v>0</v>
      </c>
      <c r="BR92" s="97"/>
      <c r="BS92" s="97"/>
      <c r="BT92" s="98"/>
      <c r="BU92" s="96">
        <f>IF(ISNUMBER(BG92),BG92,0)+IF(ISNUMBER(BL92),BL92,0)</f>
        <v>1336437</v>
      </c>
      <c r="BV92" s="97"/>
      <c r="BW92" s="97"/>
      <c r="BX92" s="97"/>
      <c r="BY92" s="98"/>
      <c r="CA92" s="99" t="s">
        <v>34</v>
      </c>
    </row>
    <row r="93" spans="1:79" s="6" customFormat="1" ht="12.75" customHeight="1" x14ac:dyDescent="0.2">
      <c r="A93" s="86"/>
      <c r="B93" s="87"/>
      <c r="C93" s="87"/>
      <c r="D93" s="100" t="s">
        <v>147</v>
      </c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2"/>
      <c r="U93" s="104">
        <v>0</v>
      </c>
      <c r="V93" s="105"/>
      <c r="W93" s="105"/>
      <c r="X93" s="105"/>
      <c r="Y93" s="106"/>
      <c r="Z93" s="104">
        <v>0</v>
      </c>
      <c r="AA93" s="105"/>
      <c r="AB93" s="105"/>
      <c r="AC93" s="105"/>
      <c r="AD93" s="106"/>
      <c r="AE93" s="104">
        <v>0</v>
      </c>
      <c r="AF93" s="105"/>
      <c r="AG93" s="105"/>
      <c r="AH93" s="106"/>
      <c r="AI93" s="104">
        <f>IF(ISNUMBER(U93),U93,0)+IF(ISNUMBER(Z93),Z93,0)</f>
        <v>0</v>
      </c>
      <c r="AJ93" s="105"/>
      <c r="AK93" s="105"/>
      <c r="AL93" s="105"/>
      <c r="AM93" s="106"/>
      <c r="AN93" s="104">
        <v>1605179</v>
      </c>
      <c r="AO93" s="105"/>
      <c r="AP93" s="105"/>
      <c r="AQ93" s="105"/>
      <c r="AR93" s="106"/>
      <c r="AS93" s="104">
        <v>0</v>
      </c>
      <c r="AT93" s="105"/>
      <c r="AU93" s="105"/>
      <c r="AV93" s="105"/>
      <c r="AW93" s="106"/>
      <c r="AX93" s="104">
        <v>0</v>
      </c>
      <c r="AY93" s="105"/>
      <c r="AZ93" s="105"/>
      <c r="BA93" s="106"/>
      <c r="BB93" s="104">
        <f>IF(ISNUMBER(AN93),AN93,0)+IF(ISNUMBER(AS93),AS93,0)</f>
        <v>1605179</v>
      </c>
      <c r="BC93" s="105"/>
      <c r="BD93" s="105"/>
      <c r="BE93" s="105"/>
      <c r="BF93" s="106"/>
      <c r="BG93" s="104">
        <v>1336437</v>
      </c>
      <c r="BH93" s="105"/>
      <c r="BI93" s="105"/>
      <c r="BJ93" s="105"/>
      <c r="BK93" s="106"/>
      <c r="BL93" s="104">
        <v>0</v>
      </c>
      <c r="BM93" s="105"/>
      <c r="BN93" s="105"/>
      <c r="BO93" s="105"/>
      <c r="BP93" s="106"/>
      <c r="BQ93" s="104">
        <v>0</v>
      </c>
      <c r="BR93" s="105"/>
      <c r="BS93" s="105"/>
      <c r="BT93" s="106"/>
      <c r="BU93" s="104">
        <f>IF(ISNUMBER(BG93),BG93,0)+IF(ISNUMBER(BL93),BL93,0)</f>
        <v>1336437</v>
      </c>
      <c r="BV93" s="105"/>
      <c r="BW93" s="105"/>
      <c r="BX93" s="105"/>
      <c r="BY93" s="106"/>
    </row>
    <row r="95" spans="1:79" ht="14.25" customHeight="1" x14ac:dyDescent="0.2">
      <c r="A95" s="29" t="s">
        <v>255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</row>
    <row r="96" spans="1:79" ht="15" customHeight="1" x14ac:dyDescent="0.2">
      <c r="A96" s="75" t="s">
        <v>225</v>
      </c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5"/>
      <c r="BE96" s="75"/>
      <c r="BF96" s="75"/>
      <c r="BG96" s="75"/>
      <c r="BH96" s="75"/>
    </row>
    <row r="97" spans="1:79" ht="23.1" customHeight="1" x14ac:dyDescent="0.2">
      <c r="A97" s="54" t="s">
        <v>6</v>
      </c>
      <c r="B97" s="55"/>
      <c r="C97" s="55"/>
      <c r="D97" s="54" t="s">
        <v>121</v>
      </c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6"/>
      <c r="U97" s="27" t="s">
        <v>247</v>
      </c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 t="s">
        <v>252</v>
      </c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</row>
    <row r="98" spans="1:79" ht="54" customHeight="1" x14ac:dyDescent="0.2">
      <c r="A98" s="57"/>
      <c r="B98" s="58"/>
      <c r="C98" s="58"/>
      <c r="D98" s="57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9"/>
      <c r="U98" s="36" t="s">
        <v>4</v>
      </c>
      <c r="V98" s="37"/>
      <c r="W98" s="37"/>
      <c r="X98" s="37"/>
      <c r="Y98" s="38"/>
      <c r="Z98" s="36" t="s">
        <v>3</v>
      </c>
      <c r="AA98" s="37"/>
      <c r="AB98" s="37"/>
      <c r="AC98" s="37"/>
      <c r="AD98" s="38"/>
      <c r="AE98" s="51" t="s">
        <v>116</v>
      </c>
      <c r="AF98" s="52"/>
      <c r="AG98" s="52"/>
      <c r="AH98" s="52"/>
      <c r="AI98" s="53"/>
      <c r="AJ98" s="36" t="s">
        <v>5</v>
      </c>
      <c r="AK98" s="37"/>
      <c r="AL98" s="37"/>
      <c r="AM98" s="37"/>
      <c r="AN98" s="38"/>
      <c r="AO98" s="36" t="s">
        <v>4</v>
      </c>
      <c r="AP98" s="37"/>
      <c r="AQ98" s="37"/>
      <c r="AR98" s="37"/>
      <c r="AS98" s="38"/>
      <c r="AT98" s="36" t="s">
        <v>3</v>
      </c>
      <c r="AU98" s="37"/>
      <c r="AV98" s="37"/>
      <c r="AW98" s="37"/>
      <c r="AX98" s="38"/>
      <c r="AY98" s="51" t="s">
        <v>116</v>
      </c>
      <c r="AZ98" s="52"/>
      <c r="BA98" s="52"/>
      <c r="BB98" s="52"/>
      <c r="BC98" s="53"/>
      <c r="BD98" s="27" t="s">
        <v>96</v>
      </c>
      <c r="BE98" s="27"/>
      <c r="BF98" s="27"/>
      <c r="BG98" s="27"/>
      <c r="BH98" s="27"/>
    </row>
    <row r="99" spans="1:79" ht="15" customHeight="1" x14ac:dyDescent="0.2">
      <c r="A99" s="36" t="s">
        <v>169</v>
      </c>
      <c r="B99" s="37"/>
      <c r="C99" s="37"/>
      <c r="D99" s="36">
        <v>2</v>
      </c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8"/>
      <c r="U99" s="36">
        <v>3</v>
      </c>
      <c r="V99" s="37"/>
      <c r="W99" s="37"/>
      <c r="X99" s="37"/>
      <c r="Y99" s="38"/>
      <c r="Z99" s="36">
        <v>4</v>
      </c>
      <c r="AA99" s="37"/>
      <c r="AB99" s="37"/>
      <c r="AC99" s="37"/>
      <c r="AD99" s="38"/>
      <c r="AE99" s="36">
        <v>5</v>
      </c>
      <c r="AF99" s="37"/>
      <c r="AG99" s="37"/>
      <c r="AH99" s="37"/>
      <c r="AI99" s="38"/>
      <c r="AJ99" s="36">
        <v>6</v>
      </c>
      <c r="AK99" s="37"/>
      <c r="AL99" s="37"/>
      <c r="AM99" s="37"/>
      <c r="AN99" s="38"/>
      <c r="AO99" s="36">
        <v>7</v>
      </c>
      <c r="AP99" s="37"/>
      <c r="AQ99" s="37"/>
      <c r="AR99" s="37"/>
      <c r="AS99" s="38"/>
      <c r="AT99" s="36">
        <v>8</v>
      </c>
      <c r="AU99" s="37"/>
      <c r="AV99" s="37"/>
      <c r="AW99" s="37"/>
      <c r="AX99" s="38"/>
      <c r="AY99" s="36">
        <v>9</v>
      </c>
      <c r="AZ99" s="37"/>
      <c r="BA99" s="37"/>
      <c r="BB99" s="37"/>
      <c r="BC99" s="38"/>
      <c r="BD99" s="36">
        <v>10</v>
      </c>
      <c r="BE99" s="37"/>
      <c r="BF99" s="37"/>
      <c r="BG99" s="37"/>
      <c r="BH99" s="38"/>
    </row>
    <row r="100" spans="1:79" s="1" customFormat="1" ht="12.75" hidden="1" customHeight="1" x14ac:dyDescent="0.2">
      <c r="A100" s="39" t="s">
        <v>69</v>
      </c>
      <c r="B100" s="40"/>
      <c r="C100" s="40"/>
      <c r="D100" s="39" t="s">
        <v>57</v>
      </c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1"/>
      <c r="U100" s="39" t="s">
        <v>60</v>
      </c>
      <c r="V100" s="40"/>
      <c r="W100" s="40"/>
      <c r="X100" s="40"/>
      <c r="Y100" s="41"/>
      <c r="Z100" s="39" t="s">
        <v>61</v>
      </c>
      <c r="AA100" s="40"/>
      <c r="AB100" s="40"/>
      <c r="AC100" s="40"/>
      <c r="AD100" s="41"/>
      <c r="AE100" s="39" t="s">
        <v>94</v>
      </c>
      <c r="AF100" s="40"/>
      <c r="AG100" s="40"/>
      <c r="AH100" s="40"/>
      <c r="AI100" s="41"/>
      <c r="AJ100" s="47" t="s">
        <v>171</v>
      </c>
      <c r="AK100" s="48"/>
      <c r="AL100" s="48"/>
      <c r="AM100" s="48"/>
      <c r="AN100" s="49"/>
      <c r="AO100" s="39" t="s">
        <v>62</v>
      </c>
      <c r="AP100" s="40"/>
      <c r="AQ100" s="40"/>
      <c r="AR100" s="40"/>
      <c r="AS100" s="41"/>
      <c r="AT100" s="39" t="s">
        <v>63</v>
      </c>
      <c r="AU100" s="40"/>
      <c r="AV100" s="40"/>
      <c r="AW100" s="40"/>
      <c r="AX100" s="41"/>
      <c r="AY100" s="39" t="s">
        <v>95</v>
      </c>
      <c r="AZ100" s="40"/>
      <c r="BA100" s="40"/>
      <c r="BB100" s="40"/>
      <c r="BC100" s="41"/>
      <c r="BD100" s="50" t="s">
        <v>171</v>
      </c>
      <c r="BE100" s="50"/>
      <c r="BF100" s="50"/>
      <c r="BG100" s="50"/>
      <c r="BH100" s="50"/>
      <c r="CA100" s="1" t="s">
        <v>35</v>
      </c>
    </row>
    <row r="101" spans="1:79" s="99" customFormat="1" ht="25.5" customHeight="1" x14ac:dyDescent="0.2">
      <c r="A101" s="89">
        <v>1</v>
      </c>
      <c r="B101" s="90"/>
      <c r="C101" s="90"/>
      <c r="D101" s="92" t="s">
        <v>178</v>
      </c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4"/>
      <c r="U101" s="96">
        <v>2034375</v>
      </c>
      <c r="V101" s="97"/>
      <c r="W101" s="97"/>
      <c r="X101" s="97"/>
      <c r="Y101" s="98"/>
      <c r="Z101" s="96">
        <v>0</v>
      </c>
      <c r="AA101" s="97"/>
      <c r="AB101" s="97"/>
      <c r="AC101" s="97"/>
      <c r="AD101" s="98"/>
      <c r="AE101" s="95">
        <v>0</v>
      </c>
      <c r="AF101" s="95"/>
      <c r="AG101" s="95"/>
      <c r="AH101" s="95"/>
      <c r="AI101" s="95"/>
      <c r="AJ101" s="110">
        <f>IF(ISNUMBER(U101),U101,0)+IF(ISNUMBER(Z101),Z101,0)</f>
        <v>2034375</v>
      </c>
      <c r="AK101" s="110"/>
      <c r="AL101" s="110"/>
      <c r="AM101" s="110"/>
      <c r="AN101" s="110"/>
      <c r="AO101" s="95">
        <v>2241881</v>
      </c>
      <c r="AP101" s="95"/>
      <c r="AQ101" s="95"/>
      <c r="AR101" s="95"/>
      <c r="AS101" s="95"/>
      <c r="AT101" s="110">
        <v>0</v>
      </c>
      <c r="AU101" s="110"/>
      <c r="AV101" s="110"/>
      <c r="AW101" s="110"/>
      <c r="AX101" s="110"/>
      <c r="AY101" s="95">
        <v>0</v>
      </c>
      <c r="AZ101" s="95"/>
      <c r="BA101" s="95"/>
      <c r="BB101" s="95"/>
      <c r="BC101" s="95"/>
      <c r="BD101" s="110">
        <f>IF(ISNUMBER(AO101),AO101,0)+IF(ISNUMBER(AT101),AT101,0)</f>
        <v>2241881</v>
      </c>
      <c r="BE101" s="110"/>
      <c r="BF101" s="110"/>
      <c r="BG101" s="110"/>
      <c r="BH101" s="110"/>
      <c r="CA101" s="99" t="s">
        <v>36</v>
      </c>
    </row>
    <row r="102" spans="1:79" s="6" customFormat="1" ht="12.75" customHeight="1" x14ac:dyDescent="0.2">
      <c r="A102" s="86"/>
      <c r="B102" s="87"/>
      <c r="C102" s="87"/>
      <c r="D102" s="100" t="s">
        <v>147</v>
      </c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2"/>
      <c r="U102" s="104">
        <v>2034375</v>
      </c>
      <c r="V102" s="105"/>
      <c r="W102" s="105"/>
      <c r="X102" s="105"/>
      <c r="Y102" s="106"/>
      <c r="Z102" s="104">
        <v>0</v>
      </c>
      <c r="AA102" s="105"/>
      <c r="AB102" s="105"/>
      <c r="AC102" s="105"/>
      <c r="AD102" s="106"/>
      <c r="AE102" s="103">
        <v>0</v>
      </c>
      <c r="AF102" s="103"/>
      <c r="AG102" s="103"/>
      <c r="AH102" s="103"/>
      <c r="AI102" s="103"/>
      <c r="AJ102" s="85">
        <f>IF(ISNUMBER(U102),U102,0)+IF(ISNUMBER(Z102),Z102,0)</f>
        <v>2034375</v>
      </c>
      <c r="AK102" s="85"/>
      <c r="AL102" s="85"/>
      <c r="AM102" s="85"/>
      <c r="AN102" s="85"/>
      <c r="AO102" s="103">
        <v>2241881</v>
      </c>
      <c r="AP102" s="103"/>
      <c r="AQ102" s="103"/>
      <c r="AR102" s="103"/>
      <c r="AS102" s="103"/>
      <c r="AT102" s="85">
        <v>0</v>
      </c>
      <c r="AU102" s="85"/>
      <c r="AV102" s="85"/>
      <c r="AW102" s="85"/>
      <c r="AX102" s="85"/>
      <c r="AY102" s="103">
        <v>0</v>
      </c>
      <c r="AZ102" s="103"/>
      <c r="BA102" s="103"/>
      <c r="BB102" s="103"/>
      <c r="BC102" s="103"/>
      <c r="BD102" s="85">
        <f>IF(ISNUMBER(AO102),AO102,0)+IF(ISNUMBER(AT102),AT102,0)</f>
        <v>2241881</v>
      </c>
      <c r="BE102" s="85"/>
      <c r="BF102" s="85"/>
      <c r="BG102" s="85"/>
      <c r="BH102" s="85"/>
    </row>
    <row r="103" spans="1:79" s="5" customFormat="1" ht="12.75" customHeight="1" x14ac:dyDescent="0.2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</row>
    <row r="105" spans="1:79" ht="14.25" customHeight="1" x14ac:dyDescent="0.2">
      <c r="A105" s="29" t="s">
        <v>152</v>
      </c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</row>
    <row r="106" spans="1:79" ht="14.25" customHeight="1" x14ac:dyDescent="0.2">
      <c r="A106" s="29" t="s">
        <v>240</v>
      </c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</row>
    <row r="107" spans="1:79" ht="23.1" customHeight="1" x14ac:dyDescent="0.2">
      <c r="A107" s="54" t="s">
        <v>6</v>
      </c>
      <c r="B107" s="55"/>
      <c r="C107" s="55"/>
      <c r="D107" s="27" t="s">
        <v>9</v>
      </c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 t="s">
        <v>8</v>
      </c>
      <c r="R107" s="27"/>
      <c r="S107" s="27"/>
      <c r="T107" s="27"/>
      <c r="U107" s="27"/>
      <c r="V107" s="27" t="s">
        <v>7</v>
      </c>
      <c r="W107" s="27"/>
      <c r="X107" s="27"/>
      <c r="Y107" s="27"/>
      <c r="Z107" s="27"/>
      <c r="AA107" s="27"/>
      <c r="AB107" s="27"/>
      <c r="AC107" s="27"/>
      <c r="AD107" s="27"/>
      <c r="AE107" s="27"/>
      <c r="AF107" s="36" t="s">
        <v>226</v>
      </c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8"/>
      <c r="AU107" s="36" t="s">
        <v>229</v>
      </c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8"/>
      <c r="BJ107" s="36" t="s">
        <v>236</v>
      </c>
      <c r="BK107" s="37"/>
      <c r="BL107" s="37"/>
      <c r="BM107" s="37"/>
      <c r="BN107" s="37"/>
      <c r="BO107" s="37"/>
      <c r="BP107" s="37"/>
      <c r="BQ107" s="37"/>
      <c r="BR107" s="37"/>
      <c r="BS107" s="37"/>
      <c r="BT107" s="37"/>
      <c r="BU107" s="37"/>
      <c r="BV107" s="37"/>
      <c r="BW107" s="37"/>
      <c r="BX107" s="38"/>
    </row>
    <row r="108" spans="1:79" ht="32.25" customHeight="1" x14ac:dyDescent="0.2">
      <c r="A108" s="57"/>
      <c r="B108" s="58"/>
      <c r="C108" s="58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 t="s">
        <v>4</v>
      </c>
      <c r="AG108" s="27"/>
      <c r="AH108" s="27"/>
      <c r="AI108" s="27"/>
      <c r="AJ108" s="27"/>
      <c r="AK108" s="27" t="s">
        <v>3</v>
      </c>
      <c r="AL108" s="27"/>
      <c r="AM108" s="27"/>
      <c r="AN108" s="27"/>
      <c r="AO108" s="27"/>
      <c r="AP108" s="27" t="s">
        <v>123</v>
      </c>
      <c r="AQ108" s="27"/>
      <c r="AR108" s="27"/>
      <c r="AS108" s="27"/>
      <c r="AT108" s="27"/>
      <c r="AU108" s="27" t="s">
        <v>4</v>
      </c>
      <c r="AV108" s="27"/>
      <c r="AW108" s="27"/>
      <c r="AX108" s="27"/>
      <c r="AY108" s="27"/>
      <c r="AZ108" s="27" t="s">
        <v>3</v>
      </c>
      <c r="BA108" s="27"/>
      <c r="BB108" s="27"/>
      <c r="BC108" s="27"/>
      <c r="BD108" s="27"/>
      <c r="BE108" s="27" t="s">
        <v>90</v>
      </c>
      <c r="BF108" s="27"/>
      <c r="BG108" s="27"/>
      <c r="BH108" s="27"/>
      <c r="BI108" s="27"/>
      <c r="BJ108" s="27" t="s">
        <v>4</v>
      </c>
      <c r="BK108" s="27"/>
      <c r="BL108" s="27"/>
      <c r="BM108" s="27"/>
      <c r="BN108" s="27"/>
      <c r="BO108" s="27" t="s">
        <v>3</v>
      </c>
      <c r="BP108" s="27"/>
      <c r="BQ108" s="27"/>
      <c r="BR108" s="27"/>
      <c r="BS108" s="27"/>
      <c r="BT108" s="27" t="s">
        <v>97</v>
      </c>
      <c r="BU108" s="27"/>
      <c r="BV108" s="27"/>
      <c r="BW108" s="27"/>
      <c r="BX108" s="27"/>
    </row>
    <row r="109" spans="1:79" ht="15" customHeight="1" x14ac:dyDescent="0.2">
      <c r="A109" s="36">
        <v>1</v>
      </c>
      <c r="B109" s="37"/>
      <c r="C109" s="37"/>
      <c r="D109" s="27">
        <v>2</v>
      </c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>
        <v>3</v>
      </c>
      <c r="R109" s="27"/>
      <c r="S109" s="27"/>
      <c r="T109" s="27"/>
      <c r="U109" s="27"/>
      <c r="V109" s="27">
        <v>4</v>
      </c>
      <c r="W109" s="27"/>
      <c r="X109" s="27"/>
      <c r="Y109" s="27"/>
      <c r="Z109" s="27"/>
      <c r="AA109" s="27"/>
      <c r="AB109" s="27"/>
      <c r="AC109" s="27"/>
      <c r="AD109" s="27"/>
      <c r="AE109" s="27"/>
      <c r="AF109" s="27">
        <v>5</v>
      </c>
      <c r="AG109" s="27"/>
      <c r="AH109" s="27"/>
      <c r="AI109" s="27"/>
      <c r="AJ109" s="27"/>
      <c r="AK109" s="27">
        <v>6</v>
      </c>
      <c r="AL109" s="27"/>
      <c r="AM109" s="27"/>
      <c r="AN109" s="27"/>
      <c r="AO109" s="27"/>
      <c r="AP109" s="27">
        <v>7</v>
      </c>
      <c r="AQ109" s="27"/>
      <c r="AR109" s="27"/>
      <c r="AS109" s="27"/>
      <c r="AT109" s="27"/>
      <c r="AU109" s="27">
        <v>8</v>
      </c>
      <c r="AV109" s="27"/>
      <c r="AW109" s="27"/>
      <c r="AX109" s="27"/>
      <c r="AY109" s="27"/>
      <c r="AZ109" s="27">
        <v>9</v>
      </c>
      <c r="BA109" s="27"/>
      <c r="BB109" s="27"/>
      <c r="BC109" s="27"/>
      <c r="BD109" s="27"/>
      <c r="BE109" s="27">
        <v>10</v>
      </c>
      <c r="BF109" s="27"/>
      <c r="BG109" s="27"/>
      <c r="BH109" s="27"/>
      <c r="BI109" s="27"/>
      <c r="BJ109" s="27">
        <v>11</v>
      </c>
      <c r="BK109" s="27"/>
      <c r="BL109" s="27"/>
      <c r="BM109" s="27"/>
      <c r="BN109" s="27"/>
      <c r="BO109" s="27">
        <v>12</v>
      </c>
      <c r="BP109" s="27"/>
      <c r="BQ109" s="27"/>
      <c r="BR109" s="27"/>
      <c r="BS109" s="27"/>
      <c r="BT109" s="27">
        <v>13</v>
      </c>
      <c r="BU109" s="27"/>
      <c r="BV109" s="27"/>
      <c r="BW109" s="27"/>
      <c r="BX109" s="27"/>
    </row>
    <row r="110" spans="1:79" ht="10.5" hidden="1" customHeight="1" x14ac:dyDescent="0.2">
      <c r="A110" s="39" t="s">
        <v>154</v>
      </c>
      <c r="B110" s="40"/>
      <c r="C110" s="40"/>
      <c r="D110" s="27" t="s">
        <v>57</v>
      </c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 t="s">
        <v>70</v>
      </c>
      <c r="R110" s="27"/>
      <c r="S110" s="27"/>
      <c r="T110" s="27"/>
      <c r="U110" s="27"/>
      <c r="V110" s="27" t="s">
        <v>71</v>
      </c>
      <c r="W110" s="27"/>
      <c r="X110" s="27"/>
      <c r="Y110" s="27"/>
      <c r="Z110" s="27"/>
      <c r="AA110" s="27"/>
      <c r="AB110" s="27"/>
      <c r="AC110" s="27"/>
      <c r="AD110" s="27"/>
      <c r="AE110" s="27"/>
      <c r="AF110" s="26" t="s">
        <v>111</v>
      </c>
      <c r="AG110" s="26"/>
      <c r="AH110" s="26"/>
      <c r="AI110" s="26"/>
      <c r="AJ110" s="26"/>
      <c r="AK110" s="30" t="s">
        <v>112</v>
      </c>
      <c r="AL110" s="30"/>
      <c r="AM110" s="30"/>
      <c r="AN110" s="30"/>
      <c r="AO110" s="30"/>
      <c r="AP110" s="50" t="s">
        <v>180</v>
      </c>
      <c r="AQ110" s="50"/>
      <c r="AR110" s="50"/>
      <c r="AS110" s="50"/>
      <c r="AT110" s="50"/>
      <c r="AU110" s="26" t="s">
        <v>113</v>
      </c>
      <c r="AV110" s="26"/>
      <c r="AW110" s="26"/>
      <c r="AX110" s="26"/>
      <c r="AY110" s="26"/>
      <c r="AZ110" s="30" t="s">
        <v>114</v>
      </c>
      <c r="BA110" s="30"/>
      <c r="BB110" s="30"/>
      <c r="BC110" s="30"/>
      <c r="BD110" s="30"/>
      <c r="BE110" s="50" t="s">
        <v>180</v>
      </c>
      <c r="BF110" s="50"/>
      <c r="BG110" s="50"/>
      <c r="BH110" s="50"/>
      <c r="BI110" s="50"/>
      <c r="BJ110" s="26" t="s">
        <v>105</v>
      </c>
      <c r="BK110" s="26"/>
      <c r="BL110" s="26"/>
      <c r="BM110" s="26"/>
      <c r="BN110" s="26"/>
      <c r="BO110" s="30" t="s">
        <v>106</v>
      </c>
      <c r="BP110" s="30"/>
      <c r="BQ110" s="30"/>
      <c r="BR110" s="30"/>
      <c r="BS110" s="30"/>
      <c r="BT110" s="50" t="s">
        <v>180</v>
      </c>
      <c r="BU110" s="50"/>
      <c r="BV110" s="50"/>
      <c r="BW110" s="50"/>
      <c r="BX110" s="50"/>
      <c r="CA110" t="s">
        <v>37</v>
      </c>
    </row>
    <row r="111" spans="1:79" s="6" customFormat="1" ht="15" customHeight="1" x14ac:dyDescent="0.2">
      <c r="A111" s="86">
        <v>0</v>
      </c>
      <c r="B111" s="87"/>
      <c r="C111" s="87"/>
      <c r="D111" s="111" t="s">
        <v>179</v>
      </c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2"/>
      <c r="AG111" s="112"/>
      <c r="AH111" s="112"/>
      <c r="AI111" s="112"/>
      <c r="AJ111" s="112"/>
      <c r="AK111" s="112"/>
      <c r="AL111" s="112"/>
      <c r="AM111" s="112"/>
      <c r="AN111" s="112"/>
      <c r="AO111" s="112"/>
      <c r="AP111" s="112"/>
      <c r="AQ111" s="112"/>
      <c r="AR111" s="112"/>
      <c r="AS111" s="112"/>
      <c r="AT111" s="112"/>
      <c r="AU111" s="112"/>
      <c r="AV111" s="112"/>
      <c r="AW111" s="112"/>
      <c r="AX111" s="112"/>
      <c r="AY111" s="112"/>
      <c r="AZ111" s="112"/>
      <c r="BA111" s="112"/>
      <c r="BB111" s="112"/>
      <c r="BC111" s="112"/>
      <c r="BD111" s="112"/>
      <c r="BE111" s="112"/>
      <c r="BF111" s="112"/>
      <c r="BG111" s="112"/>
      <c r="BH111" s="112"/>
      <c r="BI111" s="112"/>
      <c r="BJ111" s="112"/>
      <c r="BK111" s="112"/>
      <c r="BL111" s="112"/>
      <c r="BM111" s="112"/>
      <c r="BN111" s="112"/>
      <c r="BO111" s="112"/>
      <c r="BP111" s="112"/>
      <c r="BQ111" s="112"/>
      <c r="BR111" s="112"/>
      <c r="BS111" s="112"/>
      <c r="BT111" s="112"/>
      <c r="BU111" s="112"/>
      <c r="BV111" s="112"/>
      <c r="BW111" s="112"/>
      <c r="BX111" s="112"/>
      <c r="CA111" s="6" t="s">
        <v>38</v>
      </c>
    </row>
    <row r="112" spans="1:79" s="99" customFormat="1" ht="15" customHeight="1" x14ac:dyDescent="0.2">
      <c r="A112" s="89">
        <v>1</v>
      </c>
      <c r="B112" s="90"/>
      <c r="C112" s="90"/>
      <c r="D112" s="114" t="s">
        <v>181</v>
      </c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4"/>
      <c r="Q112" s="27" t="s">
        <v>182</v>
      </c>
      <c r="R112" s="27"/>
      <c r="S112" s="27"/>
      <c r="T112" s="27"/>
      <c r="U112" s="27"/>
      <c r="V112" s="27" t="s">
        <v>183</v>
      </c>
      <c r="W112" s="27"/>
      <c r="X112" s="27"/>
      <c r="Y112" s="27"/>
      <c r="Z112" s="27"/>
      <c r="AA112" s="27"/>
      <c r="AB112" s="27"/>
      <c r="AC112" s="27"/>
      <c r="AD112" s="27"/>
      <c r="AE112" s="27"/>
      <c r="AF112" s="115">
        <v>0</v>
      </c>
      <c r="AG112" s="115"/>
      <c r="AH112" s="115"/>
      <c r="AI112" s="115"/>
      <c r="AJ112" s="115"/>
      <c r="AK112" s="115">
        <v>0</v>
      </c>
      <c r="AL112" s="115"/>
      <c r="AM112" s="115"/>
      <c r="AN112" s="115"/>
      <c r="AO112" s="115"/>
      <c r="AP112" s="115">
        <v>0</v>
      </c>
      <c r="AQ112" s="115"/>
      <c r="AR112" s="115"/>
      <c r="AS112" s="115"/>
      <c r="AT112" s="115"/>
      <c r="AU112" s="115">
        <v>6</v>
      </c>
      <c r="AV112" s="115"/>
      <c r="AW112" s="115"/>
      <c r="AX112" s="115"/>
      <c r="AY112" s="115"/>
      <c r="AZ112" s="115">
        <v>0</v>
      </c>
      <c r="BA112" s="115"/>
      <c r="BB112" s="115"/>
      <c r="BC112" s="115"/>
      <c r="BD112" s="115"/>
      <c r="BE112" s="115">
        <v>6</v>
      </c>
      <c r="BF112" s="115"/>
      <c r="BG112" s="115"/>
      <c r="BH112" s="115"/>
      <c r="BI112" s="115"/>
      <c r="BJ112" s="115">
        <v>6</v>
      </c>
      <c r="BK112" s="115"/>
      <c r="BL112" s="115"/>
      <c r="BM112" s="115"/>
      <c r="BN112" s="115"/>
      <c r="BO112" s="115">
        <v>0</v>
      </c>
      <c r="BP112" s="115"/>
      <c r="BQ112" s="115"/>
      <c r="BR112" s="115"/>
      <c r="BS112" s="115"/>
      <c r="BT112" s="115">
        <v>6</v>
      </c>
      <c r="BU112" s="115"/>
      <c r="BV112" s="115"/>
      <c r="BW112" s="115"/>
      <c r="BX112" s="115"/>
    </row>
    <row r="113" spans="1:76" s="99" customFormat="1" ht="45" customHeight="1" x14ac:dyDescent="0.2">
      <c r="A113" s="89">
        <v>2</v>
      </c>
      <c r="B113" s="90"/>
      <c r="C113" s="90"/>
      <c r="D113" s="114" t="s">
        <v>184</v>
      </c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4"/>
      <c r="Q113" s="27" t="s">
        <v>182</v>
      </c>
      <c r="R113" s="27"/>
      <c r="S113" s="27"/>
      <c r="T113" s="27"/>
      <c r="U113" s="27"/>
      <c r="V113" s="27" t="s">
        <v>185</v>
      </c>
      <c r="W113" s="27"/>
      <c r="X113" s="27"/>
      <c r="Y113" s="27"/>
      <c r="Z113" s="27"/>
      <c r="AA113" s="27"/>
      <c r="AB113" s="27"/>
      <c r="AC113" s="27"/>
      <c r="AD113" s="27"/>
      <c r="AE113" s="27"/>
      <c r="AF113" s="115">
        <v>0</v>
      </c>
      <c r="AG113" s="115"/>
      <c r="AH113" s="115"/>
      <c r="AI113" s="115"/>
      <c r="AJ113" s="115"/>
      <c r="AK113" s="115">
        <v>0</v>
      </c>
      <c r="AL113" s="115"/>
      <c r="AM113" s="115"/>
      <c r="AN113" s="115"/>
      <c r="AO113" s="115"/>
      <c r="AP113" s="115">
        <v>0</v>
      </c>
      <c r="AQ113" s="115"/>
      <c r="AR113" s="115"/>
      <c r="AS113" s="115"/>
      <c r="AT113" s="115"/>
      <c r="AU113" s="115">
        <v>118</v>
      </c>
      <c r="AV113" s="115"/>
      <c r="AW113" s="115"/>
      <c r="AX113" s="115"/>
      <c r="AY113" s="115"/>
      <c r="AZ113" s="115">
        <v>1</v>
      </c>
      <c r="BA113" s="115"/>
      <c r="BB113" s="115"/>
      <c r="BC113" s="115"/>
      <c r="BD113" s="115"/>
      <c r="BE113" s="115">
        <v>119</v>
      </c>
      <c r="BF113" s="115"/>
      <c r="BG113" s="115"/>
      <c r="BH113" s="115"/>
      <c r="BI113" s="115"/>
      <c r="BJ113" s="115">
        <v>118</v>
      </c>
      <c r="BK113" s="115"/>
      <c r="BL113" s="115"/>
      <c r="BM113" s="115"/>
      <c r="BN113" s="115"/>
      <c r="BO113" s="115">
        <v>0</v>
      </c>
      <c r="BP113" s="115"/>
      <c r="BQ113" s="115"/>
      <c r="BR113" s="115"/>
      <c r="BS113" s="115"/>
      <c r="BT113" s="115">
        <v>118</v>
      </c>
      <c r="BU113" s="115"/>
      <c r="BV113" s="115"/>
      <c r="BW113" s="115"/>
      <c r="BX113" s="115"/>
    </row>
    <row r="114" spans="1:76" s="6" customFormat="1" ht="15" customHeight="1" x14ac:dyDescent="0.2">
      <c r="A114" s="86">
        <v>0</v>
      </c>
      <c r="B114" s="87"/>
      <c r="C114" s="87"/>
      <c r="D114" s="113" t="s">
        <v>186</v>
      </c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2"/>
      <c r="Q114" s="111"/>
      <c r="R114" s="111"/>
      <c r="S114" s="111"/>
      <c r="T114" s="111"/>
      <c r="U114" s="111"/>
      <c r="V114" s="111"/>
      <c r="W114" s="111"/>
      <c r="X114" s="111"/>
      <c r="Y114" s="111"/>
      <c r="Z114" s="111"/>
      <c r="AA114" s="111"/>
      <c r="AB114" s="111"/>
      <c r="AC114" s="111"/>
      <c r="AD114" s="111"/>
      <c r="AE114" s="111"/>
      <c r="AF114" s="112"/>
      <c r="AG114" s="112"/>
      <c r="AH114" s="112"/>
      <c r="AI114" s="112"/>
      <c r="AJ114" s="112"/>
      <c r="AK114" s="112"/>
      <c r="AL114" s="112"/>
      <c r="AM114" s="112"/>
      <c r="AN114" s="112"/>
      <c r="AO114" s="112"/>
      <c r="AP114" s="112"/>
      <c r="AQ114" s="112"/>
      <c r="AR114" s="112"/>
      <c r="AS114" s="112"/>
      <c r="AT114" s="112"/>
      <c r="AU114" s="112"/>
      <c r="AV114" s="112"/>
      <c r="AW114" s="112"/>
      <c r="AX114" s="112"/>
      <c r="AY114" s="112"/>
      <c r="AZ114" s="112"/>
      <c r="BA114" s="112"/>
      <c r="BB114" s="112"/>
      <c r="BC114" s="112"/>
      <c r="BD114" s="112"/>
      <c r="BE114" s="112"/>
      <c r="BF114" s="112"/>
      <c r="BG114" s="112"/>
      <c r="BH114" s="112"/>
      <c r="BI114" s="112"/>
      <c r="BJ114" s="112"/>
      <c r="BK114" s="112"/>
      <c r="BL114" s="112"/>
      <c r="BM114" s="112"/>
      <c r="BN114" s="112"/>
      <c r="BO114" s="112"/>
      <c r="BP114" s="112"/>
      <c r="BQ114" s="112"/>
      <c r="BR114" s="112"/>
      <c r="BS114" s="112"/>
      <c r="BT114" s="112"/>
      <c r="BU114" s="112"/>
      <c r="BV114" s="112"/>
      <c r="BW114" s="112"/>
      <c r="BX114" s="112"/>
    </row>
    <row r="115" spans="1:76" s="99" customFormat="1" ht="28.5" customHeight="1" x14ac:dyDescent="0.2">
      <c r="A115" s="89">
        <v>3</v>
      </c>
      <c r="B115" s="90"/>
      <c r="C115" s="90"/>
      <c r="D115" s="114" t="s">
        <v>187</v>
      </c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4"/>
      <c r="Q115" s="27" t="s">
        <v>182</v>
      </c>
      <c r="R115" s="27"/>
      <c r="S115" s="27"/>
      <c r="T115" s="27"/>
      <c r="U115" s="27"/>
      <c r="V115" s="114" t="s">
        <v>188</v>
      </c>
      <c r="W115" s="93"/>
      <c r="X115" s="93"/>
      <c r="Y115" s="93"/>
      <c r="Z115" s="93"/>
      <c r="AA115" s="93"/>
      <c r="AB115" s="93"/>
      <c r="AC115" s="93"/>
      <c r="AD115" s="93"/>
      <c r="AE115" s="94"/>
      <c r="AF115" s="115">
        <v>0</v>
      </c>
      <c r="AG115" s="115"/>
      <c r="AH115" s="115"/>
      <c r="AI115" s="115"/>
      <c r="AJ115" s="115"/>
      <c r="AK115" s="115">
        <v>0</v>
      </c>
      <c r="AL115" s="115"/>
      <c r="AM115" s="115"/>
      <c r="AN115" s="115"/>
      <c r="AO115" s="115"/>
      <c r="AP115" s="115">
        <v>0</v>
      </c>
      <c r="AQ115" s="115"/>
      <c r="AR115" s="115"/>
      <c r="AS115" s="115"/>
      <c r="AT115" s="115"/>
      <c r="AU115" s="115">
        <v>650</v>
      </c>
      <c r="AV115" s="115"/>
      <c r="AW115" s="115"/>
      <c r="AX115" s="115"/>
      <c r="AY115" s="115"/>
      <c r="AZ115" s="115">
        <v>0</v>
      </c>
      <c r="BA115" s="115"/>
      <c r="BB115" s="115"/>
      <c r="BC115" s="115"/>
      <c r="BD115" s="115"/>
      <c r="BE115" s="115">
        <v>650</v>
      </c>
      <c r="BF115" s="115"/>
      <c r="BG115" s="115"/>
      <c r="BH115" s="115"/>
      <c r="BI115" s="115"/>
      <c r="BJ115" s="115">
        <v>700</v>
      </c>
      <c r="BK115" s="115"/>
      <c r="BL115" s="115"/>
      <c r="BM115" s="115"/>
      <c r="BN115" s="115"/>
      <c r="BO115" s="115">
        <v>0</v>
      </c>
      <c r="BP115" s="115"/>
      <c r="BQ115" s="115"/>
      <c r="BR115" s="115"/>
      <c r="BS115" s="115"/>
      <c r="BT115" s="115">
        <v>700</v>
      </c>
      <c r="BU115" s="115"/>
      <c r="BV115" s="115"/>
      <c r="BW115" s="115"/>
      <c r="BX115" s="115"/>
    </row>
    <row r="116" spans="1:76" s="99" customFormat="1" ht="45" customHeight="1" x14ac:dyDescent="0.2">
      <c r="A116" s="89">
        <v>4</v>
      </c>
      <c r="B116" s="90"/>
      <c r="C116" s="90"/>
      <c r="D116" s="114" t="s">
        <v>189</v>
      </c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4"/>
      <c r="Q116" s="27" t="s">
        <v>182</v>
      </c>
      <c r="R116" s="27"/>
      <c r="S116" s="27"/>
      <c r="T116" s="27"/>
      <c r="U116" s="27"/>
      <c r="V116" s="114" t="s">
        <v>188</v>
      </c>
      <c r="W116" s="93"/>
      <c r="X116" s="93"/>
      <c r="Y116" s="93"/>
      <c r="Z116" s="93"/>
      <c r="AA116" s="93"/>
      <c r="AB116" s="93"/>
      <c r="AC116" s="93"/>
      <c r="AD116" s="93"/>
      <c r="AE116" s="94"/>
      <c r="AF116" s="115">
        <v>0</v>
      </c>
      <c r="AG116" s="115"/>
      <c r="AH116" s="115"/>
      <c r="AI116" s="115"/>
      <c r="AJ116" s="115"/>
      <c r="AK116" s="115">
        <v>0</v>
      </c>
      <c r="AL116" s="115"/>
      <c r="AM116" s="115"/>
      <c r="AN116" s="115"/>
      <c r="AO116" s="115"/>
      <c r="AP116" s="115">
        <v>0</v>
      </c>
      <c r="AQ116" s="115"/>
      <c r="AR116" s="115"/>
      <c r="AS116" s="115"/>
      <c r="AT116" s="115"/>
      <c r="AU116" s="115">
        <v>30</v>
      </c>
      <c r="AV116" s="115"/>
      <c r="AW116" s="115"/>
      <c r="AX116" s="115"/>
      <c r="AY116" s="115"/>
      <c r="AZ116" s="115">
        <v>0</v>
      </c>
      <c r="BA116" s="115"/>
      <c r="BB116" s="115"/>
      <c r="BC116" s="115"/>
      <c r="BD116" s="115"/>
      <c r="BE116" s="115">
        <v>30</v>
      </c>
      <c r="BF116" s="115"/>
      <c r="BG116" s="115"/>
      <c r="BH116" s="115"/>
      <c r="BI116" s="115"/>
      <c r="BJ116" s="115">
        <v>30</v>
      </c>
      <c r="BK116" s="115"/>
      <c r="BL116" s="115"/>
      <c r="BM116" s="115"/>
      <c r="BN116" s="115"/>
      <c r="BO116" s="115">
        <v>0</v>
      </c>
      <c r="BP116" s="115"/>
      <c r="BQ116" s="115"/>
      <c r="BR116" s="115"/>
      <c r="BS116" s="115"/>
      <c r="BT116" s="115">
        <v>30</v>
      </c>
      <c r="BU116" s="115"/>
      <c r="BV116" s="115"/>
      <c r="BW116" s="115"/>
      <c r="BX116" s="115"/>
    </row>
    <row r="117" spans="1:76" s="99" customFormat="1" ht="30" customHeight="1" x14ac:dyDescent="0.2">
      <c r="A117" s="89">
        <v>5</v>
      </c>
      <c r="B117" s="90"/>
      <c r="C117" s="90"/>
      <c r="D117" s="114" t="s">
        <v>190</v>
      </c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4"/>
      <c r="Q117" s="27" t="s">
        <v>182</v>
      </c>
      <c r="R117" s="27"/>
      <c r="S117" s="27"/>
      <c r="T117" s="27"/>
      <c r="U117" s="27"/>
      <c r="V117" s="114" t="s">
        <v>185</v>
      </c>
      <c r="W117" s="93"/>
      <c r="X117" s="93"/>
      <c r="Y117" s="93"/>
      <c r="Z117" s="93"/>
      <c r="AA117" s="93"/>
      <c r="AB117" s="93"/>
      <c r="AC117" s="93"/>
      <c r="AD117" s="93"/>
      <c r="AE117" s="94"/>
      <c r="AF117" s="115">
        <v>0</v>
      </c>
      <c r="AG117" s="115"/>
      <c r="AH117" s="115"/>
      <c r="AI117" s="115"/>
      <c r="AJ117" s="115"/>
      <c r="AK117" s="115">
        <v>0</v>
      </c>
      <c r="AL117" s="115"/>
      <c r="AM117" s="115"/>
      <c r="AN117" s="115"/>
      <c r="AO117" s="115"/>
      <c r="AP117" s="115">
        <v>0</v>
      </c>
      <c r="AQ117" s="115"/>
      <c r="AR117" s="115"/>
      <c r="AS117" s="115"/>
      <c r="AT117" s="115"/>
      <c r="AU117" s="115">
        <v>280</v>
      </c>
      <c r="AV117" s="115"/>
      <c r="AW117" s="115"/>
      <c r="AX117" s="115"/>
      <c r="AY117" s="115"/>
      <c r="AZ117" s="115">
        <v>0</v>
      </c>
      <c r="BA117" s="115"/>
      <c r="BB117" s="115"/>
      <c r="BC117" s="115"/>
      <c r="BD117" s="115"/>
      <c r="BE117" s="115">
        <v>280</v>
      </c>
      <c r="BF117" s="115"/>
      <c r="BG117" s="115"/>
      <c r="BH117" s="115"/>
      <c r="BI117" s="115"/>
      <c r="BJ117" s="115">
        <v>280</v>
      </c>
      <c r="BK117" s="115"/>
      <c r="BL117" s="115"/>
      <c r="BM117" s="115"/>
      <c r="BN117" s="115"/>
      <c r="BO117" s="115">
        <v>0</v>
      </c>
      <c r="BP117" s="115"/>
      <c r="BQ117" s="115"/>
      <c r="BR117" s="115"/>
      <c r="BS117" s="115"/>
      <c r="BT117" s="115">
        <v>280</v>
      </c>
      <c r="BU117" s="115"/>
      <c r="BV117" s="115"/>
      <c r="BW117" s="115"/>
      <c r="BX117" s="115"/>
    </row>
    <row r="118" spans="1:76" s="6" customFormat="1" ht="15" customHeight="1" x14ac:dyDescent="0.2">
      <c r="A118" s="86">
        <v>0</v>
      </c>
      <c r="B118" s="87"/>
      <c r="C118" s="87"/>
      <c r="D118" s="113" t="s">
        <v>191</v>
      </c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2"/>
      <c r="Q118" s="111"/>
      <c r="R118" s="111"/>
      <c r="S118" s="111"/>
      <c r="T118" s="111"/>
      <c r="U118" s="111"/>
      <c r="V118" s="113"/>
      <c r="W118" s="101"/>
      <c r="X118" s="101"/>
      <c r="Y118" s="101"/>
      <c r="Z118" s="101"/>
      <c r="AA118" s="101"/>
      <c r="AB118" s="101"/>
      <c r="AC118" s="101"/>
      <c r="AD118" s="101"/>
      <c r="AE118" s="102"/>
      <c r="AF118" s="112"/>
      <c r="AG118" s="112"/>
      <c r="AH118" s="112"/>
      <c r="AI118" s="112"/>
      <c r="AJ118" s="112"/>
      <c r="AK118" s="112"/>
      <c r="AL118" s="112"/>
      <c r="AM118" s="112"/>
      <c r="AN118" s="112"/>
      <c r="AO118" s="112"/>
      <c r="AP118" s="112"/>
      <c r="AQ118" s="112"/>
      <c r="AR118" s="112"/>
      <c r="AS118" s="112"/>
      <c r="AT118" s="112"/>
      <c r="AU118" s="112"/>
      <c r="AV118" s="112"/>
      <c r="AW118" s="112"/>
      <c r="AX118" s="112"/>
      <c r="AY118" s="112"/>
      <c r="AZ118" s="112"/>
      <c r="BA118" s="112"/>
      <c r="BB118" s="112"/>
      <c r="BC118" s="112"/>
      <c r="BD118" s="112"/>
      <c r="BE118" s="112"/>
      <c r="BF118" s="112"/>
      <c r="BG118" s="112"/>
      <c r="BH118" s="112"/>
      <c r="BI118" s="112"/>
      <c r="BJ118" s="112"/>
      <c r="BK118" s="112"/>
      <c r="BL118" s="112"/>
      <c r="BM118" s="112"/>
      <c r="BN118" s="112"/>
      <c r="BO118" s="112"/>
      <c r="BP118" s="112"/>
      <c r="BQ118" s="112"/>
      <c r="BR118" s="112"/>
      <c r="BS118" s="112"/>
      <c r="BT118" s="112"/>
      <c r="BU118" s="112"/>
      <c r="BV118" s="112"/>
      <c r="BW118" s="112"/>
      <c r="BX118" s="112"/>
    </row>
    <row r="119" spans="1:76" s="99" customFormat="1" ht="42.75" customHeight="1" x14ac:dyDescent="0.2">
      <c r="A119" s="89">
        <v>6</v>
      </c>
      <c r="B119" s="90"/>
      <c r="C119" s="90"/>
      <c r="D119" s="114" t="s">
        <v>192</v>
      </c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4"/>
      <c r="Q119" s="27" t="s">
        <v>182</v>
      </c>
      <c r="R119" s="27"/>
      <c r="S119" s="27"/>
      <c r="T119" s="27"/>
      <c r="U119" s="27"/>
      <c r="V119" s="114" t="s">
        <v>185</v>
      </c>
      <c r="W119" s="93"/>
      <c r="X119" s="93"/>
      <c r="Y119" s="93"/>
      <c r="Z119" s="93"/>
      <c r="AA119" s="93"/>
      <c r="AB119" s="93"/>
      <c r="AC119" s="93"/>
      <c r="AD119" s="93"/>
      <c r="AE119" s="94"/>
      <c r="AF119" s="115">
        <v>0</v>
      </c>
      <c r="AG119" s="115"/>
      <c r="AH119" s="115"/>
      <c r="AI119" s="115"/>
      <c r="AJ119" s="115"/>
      <c r="AK119" s="115">
        <v>0</v>
      </c>
      <c r="AL119" s="115"/>
      <c r="AM119" s="115"/>
      <c r="AN119" s="115"/>
      <c r="AO119" s="115"/>
      <c r="AP119" s="115">
        <v>0</v>
      </c>
      <c r="AQ119" s="115"/>
      <c r="AR119" s="115"/>
      <c r="AS119" s="115"/>
      <c r="AT119" s="115"/>
      <c r="AU119" s="115">
        <v>108</v>
      </c>
      <c r="AV119" s="115"/>
      <c r="AW119" s="115"/>
      <c r="AX119" s="115"/>
      <c r="AY119" s="115"/>
      <c r="AZ119" s="115">
        <v>0</v>
      </c>
      <c r="BA119" s="115"/>
      <c r="BB119" s="115"/>
      <c r="BC119" s="115"/>
      <c r="BD119" s="115"/>
      <c r="BE119" s="115">
        <v>108</v>
      </c>
      <c r="BF119" s="115"/>
      <c r="BG119" s="115"/>
      <c r="BH119" s="115"/>
      <c r="BI119" s="115"/>
      <c r="BJ119" s="115">
        <v>117</v>
      </c>
      <c r="BK119" s="115"/>
      <c r="BL119" s="115"/>
      <c r="BM119" s="115"/>
      <c r="BN119" s="115"/>
      <c r="BO119" s="115">
        <v>0</v>
      </c>
      <c r="BP119" s="115"/>
      <c r="BQ119" s="115"/>
      <c r="BR119" s="115"/>
      <c r="BS119" s="115"/>
      <c r="BT119" s="115">
        <v>117</v>
      </c>
      <c r="BU119" s="115"/>
      <c r="BV119" s="115"/>
      <c r="BW119" s="115"/>
      <c r="BX119" s="115"/>
    </row>
    <row r="120" spans="1:76" s="99" customFormat="1" ht="45" customHeight="1" x14ac:dyDescent="0.2">
      <c r="A120" s="89">
        <v>7</v>
      </c>
      <c r="B120" s="90"/>
      <c r="C120" s="90"/>
      <c r="D120" s="114" t="s">
        <v>193</v>
      </c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4"/>
      <c r="Q120" s="27" t="s">
        <v>182</v>
      </c>
      <c r="R120" s="27"/>
      <c r="S120" s="27"/>
      <c r="T120" s="27"/>
      <c r="U120" s="27"/>
      <c r="V120" s="114" t="s">
        <v>185</v>
      </c>
      <c r="W120" s="93"/>
      <c r="X120" s="93"/>
      <c r="Y120" s="93"/>
      <c r="Z120" s="93"/>
      <c r="AA120" s="93"/>
      <c r="AB120" s="93"/>
      <c r="AC120" s="93"/>
      <c r="AD120" s="93"/>
      <c r="AE120" s="94"/>
      <c r="AF120" s="115">
        <v>0</v>
      </c>
      <c r="AG120" s="115"/>
      <c r="AH120" s="115"/>
      <c r="AI120" s="115"/>
      <c r="AJ120" s="115"/>
      <c r="AK120" s="115">
        <v>0</v>
      </c>
      <c r="AL120" s="115"/>
      <c r="AM120" s="115"/>
      <c r="AN120" s="115"/>
      <c r="AO120" s="115"/>
      <c r="AP120" s="115">
        <v>0</v>
      </c>
      <c r="AQ120" s="115"/>
      <c r="AR120" s="115"/>
      <c r="AS120" s="115"/>
      <c r="AT120" s="115"/>
      <c r="AU120" s="115">
        <v>5</v>
      </c>
      <c r="AV120" s="115"/>
      <c r="AW120" s="115"/>
      <c r="AX120" s="115"/>
      <c r="AY120" s="115"/>
      <c r="AZ120" s="115">
        <v>0</v>
      </c>
      <c r="BA120" s="115"/>
      <c r="BB120" s="115"/>
      <c r="BC120" s="115"/>
      <c r="BD120" s="115"/>
      <c r="BE120" s="115">
        <v>5</v>
      </c>
      <c r="BF120" s="115"/>
      <c r="BG120" s="115"/>
      <c r="BH120" s="115"/>
      <c r="BI120" s="115"/>
      <c r="BJ120" s="115">
        <v>5</v>
      </c>
      <c r="BK120" s="115"/>
      <c r="BL120" s="115"/>
      <c r="BM120" s="115"/>
      <c r="BN120" s="115"/>
      <c r="BO120" s="115">
        <v>0</v>
      </c>
      <c r="BP120" s="115"/>
      <c r="BQ120" s="115"/>
      <c r="BR120" s="115"/>
      <c r="BS120" s="115"/>
      <c r="BT120" s="115">
        <v>5</v>
      </c>
      <c r="BU120" s="115"/>
      <c r="BV120" s="115"/>
      <c r="BW120" s="115"/>
      <c r="BX120" s="115"/>
    </row>
    <row r="121" spans="1:76" s="99" customFormat="1" ht="45" customHeight="1" x14ac:dyDescent="0.2">
      <c r="A121" s="89">
        <v>8</v>
      </c>
      <c r="B121" s="90"/>
      <c r="C121" s="90"/>
      <c r="D121" s="114" t="s">
        <v>194</v>
      </c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4"/>
      <c r="Q121" s="27" t="s">
        <v>182</v>
      </c>
      <c r="R121" s="27"/>
      <c r="S121" s="27"/>
      <c r="T121" s="27"/>
      <c r="U121" s="27"/>
      <c r="V121" s="114" t="s">
        <v>185</v>
      </c>
      <c r="W121" s="93"/>
      <c r="X121" s="93"/>
      <c r="Y121" s="93"/>
      <c r="Z121" s="93"/>
      <c r="AA121" s="93"/>
      <c r="AB121" s="93"/>
      <c r="AC121" s="93"/>
      <c r="AD121" s="93"/>
      <c r="AE121" s="94"/>
      <c r="AF121" s="115">
        <v>0</v>
      </c>
      <c r="AG121" s="115"/>
      <c r="AH121" s="115"/>
      <c r="AI121" s="115"/>
      <c r="AJ121" s="115"/>
      <c r="AK121" s="115">
        <v>0</v>
      </c>
      <c r="AL121" s="115"/>
      <c r="AM121" s="115"/>
      <c r="AN121" s="115"/>
      <c r="AO121" s="115"/>
      <c r="AP121" s="115">
        <v>0</v>
      </c>
      <c r="AQ121" s="115"/>
      <c r="AR121" s="115"/>
      <c r="AS121" s="115"/>
      <c r="AT121" s="115"/>
      <c r="AU121" s="115">
        <v>47</v>
      </c>
      <c r="AV121" s="115"/>
      <c r="AW121" s="115"/>
      <c r="AX121" s="115"/>
      <c r="AY121" s="115"/>
      <c r="AZ121" s="115">
        <v>0</v>
      </c>
      <c r="BA121" s="115"/>
      <c r="BB121" s="115"/>
      <c r="BC121" s="115"/>
      <c r="BD121" s="115"/>
      <c r="BE121" s="115">
        <v>47</v>
      </c>
      <c r="BF121" s="115"/>
      <c r="BG121" s="115"/>
      <c r="BH121" s="115"/>
      <c r="BI121" s="115"/>
      <c r="BJ121" s="115">
        <v>47</v>
      </c>
      <c r="BK121" s="115"/>
      <c r="BL121" s="115"/>
      <c r="BM121" s="115"/>
      <c r="BN121" s="115"/>
      <c r="BO121" s="115">
        <v>0</v>
      </c>
      <c r="BP121" s="115"/>
      <c r="BQ121" s="115"/>
      <c r="BR121" s="115"/>
      <c r="BS121" s="115"/>
      <c r="BT121" s="115">
        <v>47</v>
      </c>
      <c r="BU121" s="115"/>
      <c r="BV121" s="115"/>
      <c r="BW121" s="115"/>
      <c r="BX121" s="115"/>
    </row>
    <row r="122" spans="1:76" s="99" customFormat="1" ht="30" customHeight="1" x14ac:dyDescent="0.2">
      <c r="A122" s="89">
        <v>9</v>
      </c>
      <c r="B122" s="90"/>
      <c r="C122" s="90"/>
      <c r="D122" s="114" t="s">
        <v>195</v>
      </c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4"/>
      <c r="Q122" s="27" t="s">
        <v>196</v>
      </c>
      <c r="R122" s="27"/>
      <c r="S122" s="27"/>
      <c r="T122" s="27"/>
      <c r="U122" s="27"/>
      <c r="V122" s="114" t="s">
        <v>185</v>
      </c>
      <c r="W122" s="93"/>
      <c r="X122" s="93"/>
      <c r="Y122" s="93"/>
      <c r="Z122" s="93"/>
      <c r="AA122" s="93"/>
      <c r="AB122" s="93"/>
      <c r="AC122" s="93"/>
      <c r="AD122" s="93"/>
      <c r="AE122" s="94"/>
      <c r="AF122" s="115">
        <v>0</v>
      </c>
      <c r="AG122" s="115"/>
      <c r="AH122" s="115"/>
      <c r="AI122" s="115"/>
      <c r="AJ122" s="115"/>
      <c r="AK122" s="115">
        <v>0</v>
      </c>
      <c r="AL122" s="115"/>
      <c r="AM122" s="115"/>
      <c r="AN122" s="115"/>
      <c r="AO122" s="115"/>
      <c r="AP122" s="115">
        <v>0</v>
      </c>
      <c r="AQ122" s="115"/>
      <c r="AR122" s="115"/>
      <c r="AS122" s="115"/>
      <c r="AT122" s="115"/>
      <c r="AU122" s="115">
        <v>267.52999999999997</v>
      </c>
      <c r="AV122" s="115"/>
      <c r="AW122" s="115"/>
      <c r="AX122" s="115"/>
      <c r="AY122" s="115"/>
      <c r="AZ122" s="115">
        <v>1.67</v>
      </c>
      <c r="BA122" s="115"/>
      <c r="BB122" s="115"/>
      <c r="BC122" s="115"/>
      <c r="BD122" s="115"/>
      <c r="BE122" s="115">
        <v>269.2</v>
      </c>
      <c r="BF122" s="115"/>
      <c r="BG122" s="115"/>
      <c r="BH122" s="115"/>
      <c r="BI122" s="115"/>
      <c r="BJ122" s="115">
        <v>222.74</v>
      </c>
      <c r="BK122" s="115"/>
      <c r="BL122" s="115"/>
      <c r="BM122" s="115"/>
      <c r="BN122" s="115"/>
      <c r="BO122" s="115">
        <v>0</v>
      </c>
      <c r="BP122" s="115"/>
      <c r="BQ122" s="115"/>
      <c r="BR122" s="115"/>
      <c r="BS122" s="115"/>
      <c r="BT122" s="115">
        <v>222.74</v>
      </c>
      <c r="BU122" s="115"/>
      <c r="BV122" s="115"/>
      <c r="BW122" s="115"/>
      <c r="BX122" s="115"/>
    </row>
    <row r="123" spans="1:76" s="6" customFormat="1" ht="15" customHeight="1" x14ac:dyDescent="0.2">
      <c r="A123" s="86">
        <v>0</v>
      </c>
      <c r="B123" s="87"/>
      <c r="C123" s="87"/>
      <c r="D123" s="113" t="s">
        <v>197</v>
      </c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2"/>
      <c r="Q123" s="111"/>
      <c r="R123" s="111"/>
      <c r="S123" s="111"/>
      <c r="T123" s="111"/>
      <c r="U123" s="111"/>
      <c r="V123" s="113"/>
      <c r="W123" s="101"/>
      <c r="X123" s="101"/>
      <c r="Y123" s="101"/>
      <c r="Z123" s="101"/>
      <c r="AA123" s="101"/>
      <c r="AB123" s="101"/>
      <c r="AC123" s="101"/>
      <c r="AD123" s="101"/>
      <c r="AE123" s="102"/>
      <c r="AF123" s="112"/>
      <c r="AG123" s="112"/>
      <c r="AH123" s="112"/>
      <c r="AI123" s="112"/>
      <c r="AJ123" s="112"/>
      <c r="AK123" s="112"/>
      <c r="AL123" s="112"/>
      <c r="AM123" s="112"/>
      <c r="AN123" s="112"/>
      <c r="AO123" s="112"/>
      <c r="AP123" s="112"/>
      <c r="AQ123" s="112"/>
      <c r="AR123" s="112"/>
      <c r="AS123" s="112"/>
      <c r="AT123" s="112"/>
      <c r="AU123" s="112"/>
      <c r="AV123" s="112"/>
      <c r="AW123" s="112"/>
      <c r="AX123" s="112"/>
      <c r="AY123" s="112"/>
      <c r="AZ123" s="112"/>
      <c r="BA123" s="112"/>
      <c r="BB123" s="112"/>
      <c r="BC123" s="112"/>
      <c r="BD123" s="112"/>
      <c r="BE123" s="112"/>
      <c r="BF123" s="112"/>
      <c r="BG123" s="112"/>
      <c r="BH123" s="112"/>
      <c r="BI123" s="112"/>
      <c r="BJ123" s="112"/>
      <c r="BK123" s="112"/>
      <c r="BL123" s="112"/>
      <c r="BM123" s="112"/>
      <c r="BN123" s="112"/>
      <c r="BO123" s="112"/>
      <c r="BP123" s="112"/>
      <c r="BQ123" s="112"/>
      <c r="BR123" s="112"/>
      <c r="BS123" s="112"/>
      <c r="BT123" s="112"/>
      <c r="BU123" s="112"/>
      <c r="BV123" s="112"/>
      <c r="BW123" s="112"/>
      <c r="BX123" s="112"/>
    </row>
    <row r="124" spans="1:76" s="99" customFormat="1" ht="57" customHeight="1" x14ac:dyDescent="0.2">
      <c r="A124" s="89">
        <v>11</v>
      </c>
      <c r="B124" s="90"/>
      <c r="C124" s="90"/>
      <c r="D124" s="114" t="s">
        <v>198</v>
      </c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4"/>
      <c r="Q124" s="27" t="s">
        <v>199</v>
      </c>
      <c r="R124" s="27"/>
      <c r="S124" s="27"/>
      <c r="T124" s="27"/>
      <c r="U124" s="27"/>
      <c r="V124" s="114" t="s">
        <v>185</v>
      </c>
      <c r="W124" s="93"/>
      <c r="X124" s="93"/>
      <c r="Y124" s="93"/>
      <c r="Z124" s="93"/>
      <c r="AA124" s="93"/>
      <c r="AB124" s="93"/>
      <c r="AC124" s="93"/>
      <c r="AD124" s="93"/>
      <c r="AE124" s="94"/>
      <c r="AF124" s="115">
        <v>0</v>
      </c>
      <c r="AG124" s="115"/>
      <c r="AH124" s="115"/>
      <c r="AI124" s="115"/>
      <c r="AJ124" s="115"/>
      <c r="AK124" s="115">
        <v>0</v>
      </c>
      <c r="AL124" s="115"/>
      <c r="AM124" s="115"/>
      <c r="AN124" s="115"/>
      <c r="AO124" s="115"/>
      <c r="AP124" s="115">
        <v>0</v>
      </c>
      <c r="AQ124" s="115"/>
      <c r="AR124" s="115"/>
      <c r="AS124" s="115"/>
      <c r="AT124" s="115"/>
      <c r="AU124" s="115">
        <v>0</v>
      </c>
      <c r="AV124" s="115"/>
      <c r="AW124" s="115"/>
      <c r="AX124" s="115"/>
      <c r="AY124" s="115"/>
      <c r="AZ124" s="115">
        <v>0</v>
      </c>
      <c r="BA124" s="115"/>
      <c r="BB124" s="115"/>
      <c r="BC124" s="115"/>
      <c r="BD124" s="115"/>
      <c r="BE124" s="115">
        <v>0</v>
      </c>
      <c r="BF124" s="115"/>
      <c r="BG124" s="115"/>
      <c r="BH124" s="115"/>
      <c r="BI124" s="115"/>
      <c r="BJ124" s="115">
        <v>1</v>
      </c>
      <c r="BK124" s="115"/>
      <c r="BL124" s="115"/>
      <c r="BM124" s="115"/>
      <c r="BN124" s="115"/>
      <c r="BO124" s="115">
        <v>0</v>
      </c>
      <c r="BP124" s="115"/>
      <c r="BQ124" s="115"/>
      <c r="BR124" s="115"/>
      <c r="BS124" s="115"/>
      <c r="BT124" s="115">
        <v>1</v>
      </c>
      <c r="BU124" s="115"/>
      <c r="BV124" s="115"/>
      <c r="BW124" s="115"/>
      <c r="BX124" s="115"/>
    </row>
    <row r="125" spans="1:76" s="99" customFormat="1" ht="30" customHeight="1" x14ac:dyDescent="0.2">
      <c r="A125" s="89">
        <v>12</v>
      </c>
      <c r="B125" s="90"/>
      <c r="C125" s="90"/>
      <c r="D125" s="114" t="s">
        <v>200</v>
      </c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4"/>
      <c r="Q125" s="27" t="s">
        <v>199</v>
      </c>
      <c r="R125" s="27"/>
      <c r="S125" s="27"/>
      <c r="T125" s="27"/>
      <c r="U125" s="27"/>
      <c r="V125" s="114" t="s">
        <v>185</v>
      </c>
      <c r="W125" s="93"/>
      <c r="X125" s="93"/>
      <c r="Y125" s="93"/>
      <c r="Z125" s="93"/>
      <c r="AA125" s="93"/>
      <c r="AB125" s="93"/>
      <c r="AC125" s="93"/>
      <c r="AD125" s="93"/>
      <c r="AE125" s="94"/>
      <c r="AF125" s="115">
        <v>0</v>
      </c>
      <c r="AG125" s="115"/>
      <c r="AH125" s="115"/>
      <c r="AI125" s="115"/>
      <c r="AJ125" s="115"/>
      <c r="AK125" s="115">
        <v>0</v>
      </c>
      <c r="AL125" s="115"/>
      <c r="AM125" s="115"/>
      <c r="AN125" s="115"/>
      <c r="AO125" s="115"/>
      <c r="AP125" s="115">
        <v>0</v>
      </c>
      <c r="AQ125" s="115"/>
      <c r="AR125" s="115"/>
      <c r="AS125" s="115"/>
      <c r="AT125" s="115"/>
      <c r="AU125" s="115">
        <v>0</v>
      </c>
      <c r="AV125" s="115"/>
      <c r="AW125" s="115"/>
      <c r="AX125" s="115"/>
      <c r="AY125" s="115"/>
      <c r="AZ125" s="115">
        <v>0</v>
      </c>
      <c r="BA125" s="115"/>
      <c r="BB125" s="115"/>
      <c r="BC125" s="115"/>
      <c r="BD125" s="115"/>
      <c r="BE125" s="115">
        <v>0</v>
      </c>
      <c r="BF125" s="115"/>
      <c r="BG125" s="115"/>
      <c r="BH125" s="115"/>
      <c r="BI125" s="115"/>
      <c r="BJ125" s="115">
        <v>1</v>
      </c>
      <c r="BK125" s="115"/>
      <c r="BL125" s="115"/>
      <c r="BM125" s="115"/>
      <c r="BN125" s="115"/>
      <c r="BO125" s="115">
        <v>0</v>
      </c>
      <c r="BP125" s="115"/>
      <c r="BQ125" s="115"/>
      <c r="BR125" s="115"/>
      <c r="BS125" s="115"/>
      <c r="BT125" s="115">
        <v>1</v>
      </c>
      <c r="BU125" s="115"/>
      <c r="BV125" s="115"/>
      <c r="BW125" s="115"/>
      <c r="BX125" s="115"/>
    </row>
    <row r="127" spans="1:76" ht="14.25" customHeight="1" x14ac:dyDescent="0.2">
      <c r="A127" s="29" t="s">
        <v>256</v>
      </c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</row>
    <row r="128" spans="1:76" ht="23.1" customHeight="1" x14ac:dyDescent="0.2">
      <c r="A128" s="54" t="s">
        <v>6</v>
      </c>
      <c r="B128" s="55"/>
      <c r="C128" s="55"/>
      <c r="D128" s="27" t="s">
        <v>9</v>
      </c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 t="s">
        <v>8</v>
      </c>
      <c r="R128" s="27"/>
      <c r="S128" s="27"/>
      <c r="T128" s="27"/>
      <c r="U128" s="27"/>
      <c r="V128" s="27" t="s">
        <v>7</v>
      </c>
      <c r="W128" s="27"/>
      <c r="X128" s="27"/>
      <c r="Y128" s="27"/>
      <c r="Z128" s="27"/>
      <c r="AA128" s="27"/>
      <c r="AB128" s="27"/>
      <c r="AC128" s="27"/>
      <c r="AD128" s="27"/>
      <c r="AE128" s="27"/>
      <c r="AF128" s="36" t="s">
        <v>247</v>
      </c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8"/>
      <c r="AU128" s="36" t="s">
        <v>252</v>
      </c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  <c r="BF128" s="37"/>
      <c r="BG128" s="37"/>
      <c r="BH128" s="37"/>
      <c r="BI128" s="38"/>
    </row>
    <row r="129" spans="1:79" ht="28.5" customHeight="1" x14ac:dyDescent="0.2">
      <c r="A129" s="57"/>
      <c r="B129" s="58"/>
      <c r="C129" s="58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 t="s">
        <v>4</v>
      </c>
      <c r="AG129" s="27"/>
      <c r="AH129" s="27"/>
      <c r="AI129" s="27"/>
      <c r="AJ129" s="27"/>
      <c r="AK129" s="27" t="s">
        <v>3</v>
      </c>
      <c r="AL129" s="27"/>
      <c r="AM129" s="27"/>
      <c r="AN129" s="27"/>
      <c r="AO129" s="27"/>
      <c r="AP129" s="27" t="s">
        <v>123</v>
      </c>
      <c r="AQ129" s="27"/>
      <c r="AR129" s="27"/>
      <c r="AS129" s="27"/>
      <c r="AT129" s="27"/>
      <c r="AU129" s="27" t="s">
        <v>4</v>
      </c>
      <c r="AV129" s="27"/>
      <c r="AW129" s="27"/>
      <c r="AX129" s="27"/>
      <c r="AY129" s="27"/>
      <c r="AZ129" s="27" t="s">
        <v>3</v>
      </c>
      <c r="BA129" s="27"/>
      <c r="BB129" s="27"/>
      <c r="BC129" s="27"/>
      <c r="BD129" s="27"/>
      <c r="BE129" s="27" t="s">
        <v>90</v>
      </c>
      <c r="BF129" s="27"/>
      <c r="BG129" s="27"/>
      <c r="BH129" s="27"/>
      <c r="BI129" s="27"/>
    </row>
    <row r="130" spans="1:79" ht="15" customHeight="1" x14ac:dyDescent="0.2">
      <c r="A130" s="36">
        <v>1</v>
      </c>
      <c r="B130" s="37"/>
      <c r="C130" s="37"/>
      <c r="D130" s="27">
        <v>2</v>
      </c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>
        <v>3</v>
      </c>
      <c r="R130" s="27"/>
      <c r="S130" s="27"/>
      <c r="T130" s="27"/>
      <c r="U130" s="27"/>
      <c r="V130" s="27">
        <v>4</v>
      </c>
      <c r="W130" s="27"/>
      <c r="X130" s="27"/>
      <c r="Y130" s="27"/>
      <c r="Z130" s="27"/>
      <c r="AA130" s="27"/>
      <c r="AB130" s="27"/>
      <c r="AC130" s="27"/>
      <c r="AD130" s="27"/>
      <c r="AE130" s="27"/>
      <c r="AF130" s="27">
        <v>5</v>
      </c>
      <c r="AG130" s="27"/>
      <c r="AH130" s="27"/>
      <c r="AI130" s="27"/>
      <c r="AJ130" s="27"/>
      <c r="AK130" s="27">
        <v>6</v>
      </c>
      <c r="AL130" s="27"/>
      <c r="AM130" s="27"/>
      <c r="AN130" s="27"/>
      <c r="AO130" s="27"/>
      <c r="AP130" s="27">
        <v>7</v>
      </c>
      <c r="AQ130" s="27"/>
      <c r="AR130" s="27"/>
      <c r="AS130" s="27"/>
      <c r="AT130" s="27"/>
      <c r="AU130" s="27">
        <v>8</v>
      </c>
      <c r="AV130" s="27"/>
      <c r="AW130" s="27"/>
      <c r="AX130" s="27"/>
      <c r="AY130" s="27"/>
      <c r="AZ130" s="27">
        <v>9</v>
      </c>
      <c r="BA130" s="27"/>
      <c r="BB130" s="27"/>
      <c r="BC130" s="27"/>
      <c r="BD130" s="27"/>
      <c r="BE130" s="27">
        <v>10</v>
      </c>
      <c r="BF130" s="27"/>
      <c r="BG130" s="27"/>
      <c r="BH130" s="27"/>
      <c r="BI130" s="27"/>
    </row>
    <row r="131" spans="1:79" ht="15.75" hidden="1" customHeight="1" x14ac:dyDescent="0.2">
      <c r="A131" s="39" t="s">
        <v>154</v>
      </c>
      <c r="B131" s="40"/>
      <c r="C131" s="40"/>
      <c r="D131" s="27" t="s">
        <v>57</v>
      </c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 t="s">
        <v>70</v>
      </c>
      <c r="R131" s="27"/>
      <c r="S131" s="27"/>
      <c r="T131" s="27"/>
      <c r="U131" s="27"/>
      <c r="V131" s="27" t="s">
        <v>71</v>
      </c>
      <c r="W131" s="27"/>
      <c r="X131" s="27"/>
      <c r="Y131" s="27"/>
      <c r="Z131" s="27"/>
      <c r="AA131" s="27"/>
      <c r="AB131" s="27"/>
      <c r="AC131" s="27"/>
      <c r="AD131" s="27"/>
      <c r="AE131" s="27"/>
      <c r="AF131" s="26" t="s">
        <v>107</v>
      </c>
      <c r="AG131" s="26"/>
      <c r="AH131" s="26"/>
      <c r="AI131" s="26"/>
      <c r="AJ131" s="26"/>
      <c r="AK131" s="30" t="s">
        <v>108</v>
      </c>
      <c r="AL131" s="30"/>
      <c r="AM131" s="30"/>
      <c r="AN131" s="30"/>
      <c r="AO131" s="30"/>
      <c r="AP131" s="50" t="s">
        <v>180</v>
      </c>
      <c r="AQ131" s="50"/>
      <c r="AR131" s="50"/>
      <c r="AS131" s="50"/>
      <c r="AT131" s="50"/>
      <c r="AU131" s="26" t="s">
        <v>109</v>
      </c>
      <c r="AV131" s="26"/>
      <c r="AW131" s="26"/>
      <c r="AX131" s="26"/>
      <c r="AY131" s="26"/>
      <c r="AZ131" s="30" t="s">
        <v>110</v>
      </c>
      <c r="BA131" s="30"/>
      <c r="BB131" s="30"/>
      <c r="BC131" s="30"/>
      <c r="BD131" s="30"/>
      <c r="BE131" s="50" t="s">
        <v>180</v>
      </c>
      <c r="BF131" s="50"/>
      <c r="BG131" s="50"/>
      <c r="BH131" s="50"/>
      <c r="BI131" s="50"/>
      <c r="CA131" t="s">
        <v>39</v>
      </c>
    </row>
    <row r="132" spans="1:79" s="6" customFormat="1" ht="14.25" x14ac:dyDescent="0.2">
      <c r="A132" s="86">
        <v>0</v>
      </c>
      <c r="B132" s="87"/>
      <c r="C132" s="87"/>
      <c r="D132" s="111" t="s">
        <v>179</v>
      </c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  <c r="T132" s="111"/>
      <c r="U132" s="111"/>
      <c r="V132" s="111"/>
      <c r="W132" s="111"/>
      <c r="X132" s="111"/>
      <c r="Y132" s="111"/>
      <c r="Z132" s="111"/>
      <c r="AA132" s="111"/>
      <c r="AB132" s="111"/>
      <c r="AC132" s="111"/>
      <c r="AD132" s="111"/>
      <c r="AE132" s="111"/>
      <c r="AF132" s="112"/>
      <c r="AG132" s="112"/>
      <c r="AH132" s="112"/>
      <c r="AI132" s="112"/>
      <c r="AJ132" s="112"/>
      <c r="AK132" s="112"/>
      <c r="AL132" s="112"/>
      <c r="AM132" s="112"/>
      <c r="AN132" s="112"/>
      <c r="AO132" s="112"/>
      <c r="AP132" s="112"/>
      <c r="AQ132" s="112"/>
      <c r="AR132" s="112"/>
      <c r="AS132" s="112"/>
      <c r="AT132" s="112"/>
      <c r="AU132" s="112"/>
      <c r="AV132" s="112"/>
      <c r="AW132" s="112"/>
      <c r="AX132" s="112"/>
      <c r="AY132" s="112"/>
      <c r="AZ132" s="112"/>
      <c r="BA132" s="112"/>
      <c r="BB132" s="112"/>
      <c r="BC132" s="112"/>
      <c r="BD132" s="112"/>
      <c r="BE132" s="112"/>
      <c r="BF132" s="112"/>
      <c r="BG132" s="112"/>
      <c r="BH132" s="112"/>
      <c r="BI132" s="112"/>
      <c r="CA132" s="6" t="s">
        <v>40</v>
      </c>
    </row>
    <row r="133" spans="1:79" s="99" customFormat="1" ht="14.25" customHeight="1" x14ac:dyDescent="0.2">
      <c r="A133" s="89">
        <v>1</v>
      </c>
      <c r="B133" s="90"/>
      <c r="C133" s="90"/>
      <c r="D133" s="114" t="s">
        <v>181</v>
      </c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4"/>
      <c r="Q133" s="27" t="s">
        <v>182</v>
      </c>
      <c r="R133" s="27"/>
      <c r="S133" s="27"/>
      <c r="T133" s="27"/>
      <c r="U133" s="27"/>
      <c r="V133" s="27" t="s">
        <v>183</v>
      </c>
      <c r="W133" s="27"/>
      <c r="X133" s="27"/>
      <c r="Y133" s="27"/>
      <c r="Z133" s="27"/>
      <c r="AA133" s="27"/>
      <c r="AB133" s="27"/>
      <c r="AC133" s="27"/>
      <c r="AD133" s="27"/>
      <c r="AE133" s="27"/>
      <c r="AF133" s="115">
        <v>6</v>
      </c>
      <c r="AG133" s="115"/>
      <c r="AH133" s="115"/>
      <c r="AI133" s="115"/>
      <c r="AJ133" s="115"/>
      <c r="AK133" s="115">
        <v>0</v>
      </c>
      <c r="AL133" s="115"/>
      <c r="AM133" s="115"/>
      <c r="AN133" s="115"/>
      <c r="AO133" s="115"/>
      <c r="AP133" s="115">
        <v>6</v>
      </c>
      <c r="AQ133" s="115"/>
      <c r="AR133" s="115"/>
      <c r="AS133" s="115"/>
      <c r="AT133" s="115"/>
      <c r="AU133" s="115">
        <v>6</v>
      </c>
      <c r="AV133" s="115"/>
      <c r="AW133" s="115"/>
      <c r="AX133" s="115"/>
      <c r="AY133" s="115"/>
      <c r="AZ133" s="115">
        <v>0</v>
      </c>
      <c r="BA133" s="115"/>
      <c r="BB133" s="115"/>
      <c r="BC133" s="115"/>
      <c r="BD133" s="115"/>
      <c r="BE133" s="115">
        <v>6</v>
      </c>
      <c r="BF133" s="115"/>
      <c r="BG133" s="115"/>
      <c r="BH133" s="115"/>
      <c r="BI133" s="115"/>
    </row>
    <row r="134" spans="1:79" s="99" customFormat="1" ht="45" customHeight="1" x14ac:dyDescent="0.2">
      <c r="A134" s="89">
        <v>2</v>
      </c>
      <c r="B134" s="90"/>
      <c r="C134" s="90"/>
      <c r="D134" s="114" t="s">
        <v>184</v>
      </c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4"/>
      <c r="Q134" s="27" t="s">
        <v>182</v>
      </c>
      <c r="R134" s="27"/>
      <c r="S134" s="27"/>
      <c r="T134" s="27"/>
      <c r="U134" s="27"/>
      <c r="V134" s="27" t="s">
        <v>185</v>
      </c>
      <c r="W134" s="27"/>
      <c r="X134" s="27"/>
      <c r="Y134" s="27"/>
      <c r="Z134" s="27"/>
      <c r="AA134" s="27"/>
      <c r="AB134" s="27"/>
      <c r="AC134" s="27"/>
      <c r="AD134" s="27"/>
      <c r="AE134" s="27"/>
      <c r="AF134" s="115">
        <v>108</v>
      </c>
      <c r="AG134" s="115"/>
      <c r="AH134" s="115"/>
      <c r="AI134" s="115"/>
      <c r="AJ134" s="115"/>
      <c r="AK134" s="115">
        <v>0</v>
      </c>
      <c r="AL134" s="115"/>
      <c r="AM134" s="115"/>
      <c r="AN134" s="115"/>
      <c r="AO134" s="115"/>
      <c r="AP134" s="115">
        <v>108</v>
      </c>
      <c r="AQ134" s="115"/>
      <c r="AR134" s="115"/>
      <c r="AS134" s="115"/>
      <c r="AT134" s="115"/>
      <c r="AU134" s="115">
        <v>112</v>
      </c>
      <c r="AV134" s="115"/>
      <c r="AW134" s="115"/>
      <c r="AX134" s="115"/>
      <c r="AY134" s="115"/>
      <c r="AZ134" s="115">
        <v>0</v>
      </c>
      <c r="BA134" s="115"/>
      <c r="BB134" s="115"/>
      <c r="BC134" s="115"/>
      <c r="BD134" s="115"/>
      <c r="BE134" s="115">
        <v>112</v>
      </c>
      <c r="BF134" s="115"/>
      <c r="BG134" s="115"/>
      <c r="BH134" s="115"/>
      <c r="BI134" s="115"/>
    </row>
    <row r="135" spans="1:79" s="6" customFormat="1" ht="14.25" x14ac:dyDescent="0.2">
      <c r="A135" s="86">
        <v>0</v>
      </c>
      <c r="B135" s="87"/>
      <c r="C135" s="87"/>
      <c r="D135" s="113" t="s">
        <v>186</v>
      </c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2"/>
      <c r="Q135" s="111"/>
      <c r="R135" s="111"/>
      <c r="S135" s="111"/>
      <c r="T135" s="111"/>
      <c r="U135" s="111"/>
      <c r="V135" s="111"/>
      <c r="W135" s="111"/>
      <c r="X135" s="111"/>
      <c r="Y135" s="111"/>
      <c r="Z135" s="111"/>
      <c r="AA135" s="111"/>
      <c r="AB135" s="111"/>
      <c r="AC135" s="111"/>
      <c r="AD135" s="111"/>
      <c r="AE135" s="111"/>
      <c r="AF135" s="112"/>
      <c r="AG135" s="112"/>
      <c r="AH135" s="112"/>
      <c r="AI135" s="112"/>
      <c r="AJ135" s="112"/>
      <c r="AK135" s="112"/>
      <c r="AL135" s="112"/>
      <c r="AM135" s="112"/>
      <c r="AN135" s="112"/>
      <c r="AO135" s="112"/>
      <c r="AP135" s="112"/>
      <c r="AQ135" s="112"/>
      <c r="AR135" s="112"/>
      <c r="AS135" s="112"/>
      <c r="AT135" s="112"/>
      <c r="AU135" s="112"/>
      <c r="AV135" s="112"/>
      <c r="AW135" s="112"/>
      <c r="AX135" s="112"/>
      <c r="AY135" s="112"/>
      <c r="AZ135" s="112"/>
      <c r="BA135" s="112"/>
      <c r="BB135" s="112"/>
      <c r="BC135" s="112"/>
      <c r="BD135" s="112"/>
      <c r="BE135" s="112"/>
      <c r="BF135" s="112"/>
      <c r="BG135" s="112"/>
      <c r="BH135" s="112"/>
      <c r="BI135" s="112"/>
    </row>
    <row r="136" spans="1:79" s="99" customFormat="1" ht="28.5" customHeight="1" x14ac:dyDescent="0.2">
      <c r="A136" s="89">
        <v>3</v>
      </c>
      <c r="B136" s="90"/>
      <c r="C136" s="90"/>
      <c r="D136" s="114" t="s">
        <v>187</v>
      </c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4"/>
      <c r="Q136" s="27" t="s">
        <v>182</v>
      </c>
      <c r="R136" s="27"/>
      <c r="S136" s="27"/>
      <c r="T136" s="27"/>
      <c r="U136" s="27"/>
      <c r="V136" s="114" t="s">
        <v>188</v>
      </c>
      <c r="W136" s="93"/>
      <c r="X136" s="93"/>
      <c r="Y136" s="93"/>
      <c r="Z136" s="93"/>
      <c r="AA136" s="93"/>
      <c r="AB136" s="93"/>
      <c r="AC136" s="93"/>
      <c r="AD136" s="93"/>
      <c r="AE136" s="94"/>
      <c r="AF136" s="115">
        <v>700</v>
      </c>
      <c r="AG136" s="115"/>
      <c r="AH136" s="115"/>
      <c r="AI136" s="115"/>
      <c r="AJ136" s="115"/>
      <c r="AK136" s="115">
        <v>0</v>
      </c>
      <c r="AL136" s="115"/>
      <c r="AM136" s="115"/>
      <c r="AN136" s="115"/>
      <c r="AO136" s="115"/>
      <c r="AP136" s="115">
        <v>700</v>
      </c>
      <c r="AQ136" s="115"/>
      <c r="AR136" s="115"/>
      <c r="AS136" s="115"/>
      <c r="AT136" s="115"/>
      <c r="AU136" s="115">
        <v>700</v>
      </c>
      <c r="AV136" s="115"/>
      <c r="AW136" s="115"/>
      <c r="AX136" s="115"/>
      <c r="AY136" s="115"/>
      <c r="AZ136" s="115">
        <v>0</v>
      </c>
      <c r="BA136" s="115"/>
      <c r="BB136" s="115"/>
      <c r="BC136" s="115"/>
      <c r="BD136" s="115"/>
      <c r="BE136" s="115">
        <v>700</v>
      </c>
      <c r="BF136" s="115"/>
      <c r="BG136" s="115"/>
      <c r="BH136" s="115"/>
      <c r="BI136" s="115"/>
    </row>
    <row r="137" spans="1:79" s="99" customFormat="1" ht="45" customHeight="1" x14ac:dyDescent="0.2">
      <c r="A137" s="89">
        <v>4</v>
      </c>
      <c r="B137" s="90"/>
      <c r="C137" s="90"/>
      <c r="D137" s="114" t="s">
        <v>189</v>
      </c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4"/>
      <c r="Q137" s="27" t="s">
        <v>182</v>
      </c>
      <c r="R137" s="27"/>
      <c r="S137" s="27"/>
      <c r="T137" s="27"/>
      <c r="U137" s="27"/>
      <c r="V137" s="114" t="s">
        <v>188</v>
      </c>
      <c r="W137" s="93"/>
      <c r="X137" s="93"/>
      <c r="Y137" s="93"/>
      <c r="Z137" s="93"/>
      <c r="AA137" s="93"/>
      <c r="AB137" s="93"/>
      <c r="AC137" s="93"/>
      <c r="AD137" s="93"/>
      <c r="AE137" s="94"/>
      <c r="AF137" s="115">
        <v>30</v>
      </c>
      <c r="AG137" s="115"/>
      <c r="AH137" s="115"/>
      <c r="AI137" s="115"/>
      <c r="AJ137" s="115"/>
      <c r="AK137" s="115">
        <v>0</v>
      </c>
      <c r="AL137" s="115"/>
      <c r="AM137" s="115"/>
      <c r="AN137" s="115"/>
      <c r="AO137" s="115"/>
      <c r="AP137" s="115">
        <v>30</v>
      </c>
      <c r="AQ137" s="115"/>
      <c r="AR137" s="115"/>
      <c r="AS137" s="115"/>
      <c r="AT137" s="115"/>
      <c r="AU137" s="115">
        <v>30</v>
      </c>
      <c r="AV137" s="115"/>
      <c r="AW137" s="115"/>
      <c r="AX137" s="115"/>
      <c r="AY137" s="115"/>
      <c r="AZ137" s="115">
        <v>0</v>
      </c>
      <c r="BA137" s="115"/>
      <c r="BB137" s="115"/>
      <c r="BC137" s="115"/>
      <c r="BD137" s="115"/>
      <c r="BE137" s="115">
        <v>30</v>
      </c>
      <c r="BF137" s="115"/>
      <c r="BG137" s="115"/>
      <c r="BH137" s="115"/>
      <c r="BI137" s="115"/>
    </row>
    <row r="138" spans="1:79" s="99" customFormat="1" ht="30" customHeight="1" x14ac:dyDescent="0.2">
      <c r="A138" s="89">
        <v>5</v>
      </c>
      <c r="B138" s="90"/>
      <c r="C138" s="90"/>
      <c r="D138" s="114" t="s">
        <v>190</v>
      </c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4"/>
      <c r="Q138" s="27" t="s">
        <v>182</v>
      </c>
      <c r="R138" s="27"/>
      <c r="S138" s="27"/>
      <c r="T138" s="27"/>
      <c r="U138" s="27"/>
      <c r="V138" s="114" t="s">
        <v>185</v>
      </c>
      <c r="W138" s="93"/>
      <c r="X138" s="93"/>
      <c r="Y138" s="93"/>
      <c r="Z138" s="93"/>
      <c r="AA138" s="93"/>
      <c r="AB138" s="93"/>
      <c r="AC138" s="93"/>
      <c r="AD138" s="93"/>
      <c r="AE138" s="94"/>
      <c r="AF138" s="115">
        <v>280</v>
      </c>
      <c r="AG138" s="115"/>
      <c r="AH138" s="115"/>
      <c r="AI138" s="115"/>
      <c r="AJ138" s="115"/>
      <c r="AK138" s="115">
        <v>0</v>
      </c>
      <c r="AL138" s="115"/>
      <c r="AM138" s="115"/>
      <c r="AN138" s="115"/>
      <c r="AO138" s="115"/>
      <c r="AP138" s="115">
        <v>280</v>
      </c>
      <c r="AQ138" s="115"/>
      <c r="AR138" s="115"/>
      <c r="AS138" s="115"/>
      <c r="AT138" s="115"/>
      <c r="AU138" s="115">
        <v>280</v>
      </c>
      <c r="AV138" s="115"/>
      <c r="AW138" s="115"/>
      <c r="AX138" s="115"/>
      <c r="AY138" s="115"/>
      <c r="AZ138" s="115">
        <v>0</v>
      </c>
      <c r="BA138" s="115"/>
      <c r="BB138" s="115"/>
      <c r="BC138" s="115"/>
      <c r="BD138" s="115"/>
      <c r="BE138" s="115">
        <v>280</v>
      </c>
      <c r="BF138" s="115"/>
      <c r="BG138" s="115"/>
      <c r="BH138" s="115"/>
      <c r="BI138" s="115"/>
    </row>
    <row r="139" spans="1:79" s="6" customFormat="1" ht="14.25" x14ac:dyDescent="0.2">
      <c r="A139" s="86">
        <v>0</v>
      </c>
      <c r="B139" s="87"/>
      <c r="C139" s="87"/>
      <c r="D139" s="113" t="s">
        <v>191</v>
      </c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2"/>
      <c r="Q139" s="111"/>
      <c r="R139" s="111"/>
      <c r="S139" s="111"/>
      <c r="T139" s="111"/>
      <c r="U139" s="111"/>
      <c r="V139" s="113"/>
      <c r="W139" s="101"/>
      <c r="X139" s="101"/>
      <c r="Y139" s="101"/>
      <c r="Z139" s="101"/>
      <c r="AA139" s="101"/>
      <c r="AB139" s="101"/>
      <c r="AC139" s="101"/>
      <c r="AD139" s="101"/>
      <c r="AE139" s="102"/>
      <c r="AF139" s="112"/>
      <c r="AG139" s="112"/>
      <c r="AH139" s="112"/>
      <c r="AI139" s="112"/>
      <c r="AJ139" s="112"/>
      <c r="AK139" s="112"/>
      <c r="AL139" s="112"/>
      <c r="AM139" s="112"/>
      <c r="AN139" s="112"/>
      <c r="AO139" s="112"/>
      <c r="AP139" s="112"/>
      <c r="AQ139" s="112"/>
      <c r="AR139" s="112"/>
      <c r="AS139" s="112"/>
      <c r="AT139" s="112"/>
      <c r="AU139" s="112"/>
      <c r="AV139" s="112"/>
      <c r="AW139" s="112"/>
      <c r="AX139" s="112"/>
      <c r="AY139" s="112"/>
      <c r="AZ139" s="112"/>
      <c r="BA139" s="112"/>
      <c r="BB139" s="112"/>
      <c r="BC139" s="112"/>
      <c r="BD139" s="112"/>
      <c r="BE139" s="112"/>
      <c r="BF139" s="112"/>
      <c r="BG139" s="112"/>
      <c r="BH139" s="112"/>
      <c r="BI139" s="112"/>
    </row>
    <row r="140" spans="1:79" s="99" customFormat="1" ht="42.75" customHeight="1" x14ac:dyDescent="0.2">
      <c r="A140" s="89">
        <v>6</v>
      </c>
      <c r="B140" s="90"/>
      <c r="C140" s="90"/>
      <c r="D140" s="114" t="s">
        <v>192</v>
      </c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4"/>
      <c r="Q140" s="27" t="s">
        <v>182</v>
      </c>
      <c r="R140" s="27"/>
      <c r="S140" s="27"/>
      <c r="T140" s="27"/>
      <c r="U140" s="27"/>
      <c r="V140" s="114" t="s">
        <v>185</v>
      </c>
      <c r="W140" s="93"/>
      <c r="X140" s="93"/>
      <c r="Y140" s="93"/>
      <c r="Z140" s="93"/>
      <c r="AA140" s="93"/>
      <c r="AB140" s="93"/>
      <c r="AC140" s="93"/>
      <c r="AD140" s="93"/>
      <c r="AE140" s="94"/>
      <c r="AF140" s="115">
        <v>117</v>
      </c>
      <c r="AG140" s="115"/>
      <c r="AH140" s="115"/>
      <c r="AI140" s="115"/>
      <c r="AJ140" s="115"/>
      <c r="AK140" s="115">
        <v>0</v>
      </c>
      <c r="AL140" s="115"/>
      <c r="AM140" s="115"/>
      <c r="AN140" s="115"/>
      <c r="AO140" s="115"/>
      <c r="AP140" s="115">
        <v>117</v>
      </c>
      <c r="AQ140" s="115"/>
      <c r="AR140" s="115"/>
      <c r="AS140" s="115"/>
      <c r="AT140" s="115"/>
      <c r="AU140" s="115">
        <v>117</v>
      </c>
      <c r="AV140" s="115"/>
      <c r="AW140" s="115"/>
      <c r="AX140" s="115"/>
      <c r="AY140" s="115"/>
      <c r="AZ140" s="115">
        <v>0</v>
      </c>
      <c r="BA140" s="115"/>
      <c r="BB140" s="115"/>
      <c r="BC140" s="115"/>
      <c r="BD140" s="115"/>
      <c r="BE140" s="115">
        <v>117</v>
      </c>
      <c r="BF140" s="115"/>
      <c r="BG140" s="115"/>
      <c r="BH140" s="115"/>
      <c r="BI140" s="115"/>
    </row>
    <row r="141" spans="1:79" s="99" customFormat="1" ht="45" customHeight="1" x14ac:dyDescent="0.2">
      <c r="A141" s="89">
        <v>7</v>
      </c>
      <c r="B141" s="90"/>
      <c r="C141" s="90"/>
      <c r="D141" s="114" t="s">
        <v>193</v>
      </c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4"/>
      <c r="Q141" s="27" t="s">
        <v>182</v>
      </c>
      <c r="R141" s="27"/>
      <c r="S141" s="27"/>
      <c r="T141" s="27"/>
      <c r="U141" s="27"/>
      <c r="V141" s="114" t="s">
        <v>185</v>
      </c>
      <c r="W141" s="93"/>
      <c r="X141" s="93"/>
      <c r="Y141" s="93"/>
      <c r="Z141" s="93"/>
      <c r="AA141" s="93"/>
      <c r="AB141" s="93"/>
      <c r="AC141" s="93"/>
      <c r="AD141" s="93"/>
      <c r="AE141" s="94"/>
      <c r="AF141" s="115">
        <v>5</v>
      </c>
      <c r="AG141" s="115"/>
      <c r="AH141" s="115"/>
      <c r="AI141" s="115"/>
      <c r="AJ141" s="115"/>
      <c r="AK141" s="115">
        <v>0</v>
      </c>
      <c r="AL141" s="115"/>
      <c r="AM141" s="115"/>
      <c r="AN141" s="115"/>
      <c r="AO141" s="115"/>
      <c r="AP141" s="115">
        <v>5</v>
      </c>
      <c r="AQ141" s="115"/>
      <c r="AR141" s="115"/>
      <c r="AS141" s="115"/>
      <c r="AT141" s="115"/>
      <c r="AU141" s="115">
        <v>5</v>
      </c>
      <c r="AV141" s="115"/>
      <c r="AW141" s="115"/>
      <c r="AX141" s="115"/>
      <c r="AY141" s="115"/>
      <c r="AZ141" s="115">
        <v>0</v>
      </c>
      <c r="BA141" s="115"/>
      <c r="BB141" s="115"/>
      <c r="BC141" s="115"/>
      <c r="BD141" s="115"/>
      <c r="BE141" s="115">
        <v>5</v>
      </c>
      <c r="BF141" s="115"/>
      <c r="BG141" s="115"/>
      <c r="BH141" s="115"/>
      <c r="BI141" s="115"/>
    </row>
    <row r="142" spans="1:79" s="99" customFormat="1" ht="45" customHeight="1" x14ac:dyDescent="0.2">
      <c r="A142" s="89">
        <v>8</v>
      </c>
      <c r="B142" s="90"/>
      <c r="C142" s="90"/>
      <c r="D142" s="114" t="s">
        <v>194</v>
      </c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4"/>
      <c r="Q142" s="27" t="s">
        <v>182</v>
      </c>
      <c r="R142" s="27"/>
      <c r="S142" s="27"/>
      <c r="T142" s="27"/>
      <c r="U142" s="27"/>
      <c r="V142" s="114" t="s">
        <v>185</v>
      </c>
      <c r="W142" s="93"/>
      <c r="X142" s="93"/>
      <c r="Y142" s="93"/>
      <c r="Z142" s="93"/>
      <c r="AA142" s="93"/>
      <c r="AB142" s="93"/>
      <c r="AC142" s="93"/>
      <c r="AD142" s="93"/>
      <c r="AE142" s="94"/>
      <c r="AF142" s="115">
        <v>47</v>
      </c>
      <c r="AG142" s="115"/>
      <c r="AH142" s="115"/>
      <c r="AI142" s="115"/>
      <c r="AJ142" s="115"/>
      <c r="AK142" s="115">
        <v>0</v>
      </c>
      <c r="AL142" s="115"/>
      <c r="AM142" s="115"/>
      <c r="AN142" s="115"/>
      <c r="AO142" s="115"/>
      <c r="AP142" s="115">
        <v>47</v>
      </c>
      <c r="AQ142" s="115"/>
      <c r="AR142" s="115"/>
      <c r="AS142" s="115"/>
      <c r="AT142" s="115"/>
      <c r="AU142" s="115">
        <v>47</v>
      </c>
      <c r="AV142" s="115"/>
      <c r="AW142" s="115"/>
      <c r="AX142" s="115"/>
      <c r="AY142" s="115"/>
      <c r="AZ142" s="115">
        <v>0</v>
      </c>
      <c r="BA142" s="115"/>
      <c r="BB142" s="115"/>
      <c r="BC142" s="115"/>
      <c r="BD142" s="115"/>
      <c r="BE142" s="115">
        <v>47</v>
      </c>
      <c r="BF142" s="115"/>
      <c r="BG142" s="115"/>
      <c r="BH142" s="115"/>
      <c r="BI142" s="115"/>
    </row>
    <row r="143" spans="1:79" s="99" customFormat="1" ht="30" customHeight="1" x14ac:dyDescent="0.2">
      <c r="A143" s="89">
        <v>9</v>
      </c>
      <c r="B143" s="90"/>
      <c r="C143" s="90"/>
      <c r="D143" s="114" t="s">
        <v>195</v>
      </c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4"/>
      <c r="Q143" s="27" t="s">
        <v>196</v>
      </c>
      <c r="R143" s="27"/>
      <c r="S143" s="27"/>
      <c r="T143" s="27"/>
      <c r="U143" s="27"/>
      <c r="V143" s="114" t="s">
        <v>185</v>
      </c>
      <c r="W143" s="93"/>
      <c r="X143" s="93"/>
      <c r="Y143" s="93"/>
      <c r="Z143" s="93"/>
      <c r="AA143" s="93"/>
      <c r="AB143" s="93"/>
      <c r="AC143" s="93"/>
      <c r="AD143" s="93"/>
      <c r="AE143" s="94"/>
      <c r="AF143" s="115">
        <v>339.06</v>
      </c>
      <c r="AG143" s="115"/>
      <c r="AH143" s="115"/>
      <c r="AI143" s="115"/>
      <c r="AJ143" s="115"/>
      <c r="AK143" s="115">
        <v>0</v>
      </c>
      <c r="AL143" s="115"/>
      <c r="AM143" s="115"/>
      <c r="AN143" s="115"/>
      <c r="AO143" s="115"/>
      <c r="AP143" s="115">
        <v>339.06</v>
      </c>
      <c r="AQ143" s="115"/>
      <c r="AR143" s="115"/>
      <c r="AS143" s="115"/>
      <c r="AT143" s="115"/>
      <c r="AU143" s="115">
        <v>373.65</v>
      </c>
      <c r="AV143" s="115"/>
      <c r="AW143" s="115"/>
      <c r="AX143" s="115"/>
      <c r="AY143" s="115"/>
      <c r="AZ143" s="115">
        <v>0</v>
      </c>
      <c r="BA143" s="115"/>
      <c r="BB143" s="115"/>
      <c r="BC143" s="115"/>
      <c r="BD143" s="115"/>
      <c r="BE143" s="115">
        <v>373.65</v>
      </c>
      <c r="BF143" s="115"/>
      <c r="BG143" s="115"/>
      <c r="BH143" s="115"/>
      <c r="BI143" s="115"/>
    </row>
    <row r="144" spans="1:79" s="6" customFormat="1" ht="14.25" x14ac:dyDescent="0.2">
      <c r="A144" s="86">
        <v>0</v>
      </c>
      <c r="B144" s="87"/>
      <c r="C144" s="87"/>
      <c r="D144" s="113" t="s">
        <v>197</v>
      </c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2"/>
      <c r="Q144" s="111"/>
      <c r="R144" s="111"/>
      <c r="S144" s="111"/>
      <c r="T144" s="111"/>
      <c r="U144" s="111"/>
      <c r="V144" s="113"/>
      <c r="W144" s="101"/>
      <c r="X144" s="101"/>
      <c r="Y144" s="101"/>
      <c r="Z144" s="101"/>
      <c r="AA144" s="101"/>
      <c r="AB144" s="101"/>
      <c r="AC144" s="101"/>
      <c r="AD144" s="101"/>
      <c r="AE144" s="102"/>
      <c r="AF144" s="112"/>
      <c r="AG144" s="112"/>
      <c r="AH144" s="112"/>
      <c r="AI144" s="112"/>
      <c r="AJ144" s="112"/>
      <c r="AK144" s="112"/>
      <c r="AL144" s="112"/>
      <c r="AM144" s="112"/>
      <c r="AN144" s="112"/>
      <c r="AO144" s="112"/>
      <c r="AP144" s="112"/>
      <c r="AQ144" s="112"/>
      <c r="AR144" s="112"/>
      <c r="AS144" s="112"/>
      <c r="AT144" s="112"/>
      <c r="AU144" s="112"/>
      <c r="AV144" s="112"/>
      <c r="AW144" s="112"/>
      <c r="AX144" s="112"/>
      <c r="AY144" s="112"/>
      <c r="AZ144" s="112"/>
      <c r="BA144" s="112"/>
      <c r="BB144" s="112"/>
      <c r="BC144" s="112"/>
      <c r="BD144" s="112"/>
      <c r="BE144" s="112"/>
      <c r="BF144" s="112"/>
      <c r="BG144" s="112"/>
      <c r="BH144" s="112"/>
      <c r="BI144" s="112"/>
    </row>
    <row r="145" spans="1:79" s="99" customFormat="1" ht="57" customHeight="1" x14ac:dyDescent="0.2">
      <c r="A145" s="89">
        <v>11</v>
      </c>
      <c r="B145" s="90"/>
      <c r="C145" s="90"/>
      <c r="D145" s="114" t="s">
        <v>198</v>
      </c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4"/>
      <c r="Q145" s="27" t="s">
        <v>199</v>
      </c>
      <c r="R145" s="27"/>
      <c r="S145" s="27"/>
      <c r="T145" s="27"/>
      <c r="U145" s="27"/>
      <c r="V145" s="114" t="s">
        <v>185</v>
      </c>
      <c r="W145" s="93"/>
      <c r="X145" s="93"/>
      <c r="Y145" s="93"/>
      <c r="Z145" s="93"/>
      <c r="AA145" s="93"/>
      <c r="AB145" s="93"/>
      <c r="AC145" s="93"/>
      <c r="AD145" s="93"/>
      <c r="AE145" s="94"/>
      <c r="AF145" s="115">
        <v>1</v>
      </c>
      <c r="AG145" s="115"/>
      <c r="AH145" s="115"/>
      <c r="AI145" s="115"/>
      <c r="AJ145" s="115"/>
      <c r="AK145" s="115">
        <v>0</v>
      </c>
      <c r="AL145" s="115"/>
      <c r="AM145" s="115"/>
      <c r="AN145" s="115"/>
      <c r="AO145" s="115"/>
      <c r="AP145" s="115">
        <v>1</v>
      </c>
      <c r="AQ145" s="115"/>
      <c r="AR145" s="115"/>
      <c r="AS145" s="115"/>
      <c r="AT145" s="115"/>
      <c r="AU145" s="115">
        <v>1</v>
      </c>
      <c r="AV145" s="115"/>
      <c r="AW145" s="115"/>
      <c r="AX145" s="115"/>
      <c r="AY145" s="115"/>
      <c r="AZ145" s="115">
        <v>0</v>
      </c>
      <c r="BA145" s="115"/>
      <c r="BB145" s="115"/>
      <c r="BC145" s="115"/>
      <c r="BD145" s="115"/>
      <c r="BE145" s="115">
        <v>1</v>
      </c>
      <c r="BF145" s="115"/>
      <c r="BG145" s="115"/>
      <c r="BH145" s="115"/>
      <c r="BI145" s="115"/>
    </row>
    <row r="146" spans="1:79" s="99" customFormat="1" ht="30" customHeight="1" x14ac:dyDescent="0.2">
      <c r="A146" s="89">
        <v>12</v>
      </c>
      <c r="B146" s="90"/>
      <c r="C146" s="90"/>
      <c r="D146" s="114" t="s">
        <v>200</v>
      </c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4"/>
      <c r="Q146" s="27" t="s">
        <v>199</v>
      </c>
      <c r="R146" s="27"/>
      <c r="S146" s="27"/>
      <c r="T146" s="27"/>
      <c r="U146" s="27"/>
      <c r="V146" s="114" t="s">
        <v>185</v>
      </c>
      <c r="W146" s="93"/>
      <c r="X146" s="93"/>
      <c r="Y146" s="93"/>
      <c r="Z146" s="93"/>
      <c r="AA146" s="93"/>
      <c r="AB146" s="93"/>
      <c r="AC146" s="93"/>
      <c r="AD146" s="93"/>
      <c r="AE146" s="94"/>
      <c r="AF146" s="115">
        <v>1</v>
      </c>
      <c r="AG146" s="115"/>
      <c r="AH146" s="115"/>
      <c r="AI146" s="115"/>
      <c r="AJ146" s="115"/>
      <c r="AK146" s="115">
        <v>0</v>
      </c>
      <c r="AL146" s="115"/>
      <c r="AM146" s="115"/>
      <c r="AN146" s="115"/>
      <c r="AO146" s="115"/>
      <c r="AP146" s="115">
        <v>1</v>
      </c>
      <c r="AQ146" s="115"/>
      <c r="AR146" s="115"/>
      <c r="AS146" s="115"/>
      <c r="AT146" s="115"/>
      <c r="AU146" s="115">
        <v>1</v>
      </c>
      <c r="AV146" s="115"/>
      <c r="AW146" s="115"/>
      <c r="AX146" s="115"/>
      <c r="AY146" s="115"/>
      <c r="AZ146" s="115">
        <v>0</v>
      </c>
      <c r="BA146" s="115"/>
      <c r="BB146" s="115"/>
      <c r="BC146" s="115"/>
      <c r="BD146" s="115"/>
      <c r="BE146" s="115">
        <v>1</v>
      </c>
      <c r="BF146" s="115"/>
      <c r="BG146" s="115"/>
      <c r="BH146" s="115"/>
      <c r="BI146" s="115"/>
    </row>
    <row r="148" spans="1:79" ht="14.25" customHeight="1" x14ac:dyDescent="0.2">
      <c r="A148" s="29" t="s">
        <v>124</v>
      </c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</row>
    <row r="149" spans="1:79" ht="15" customHeight="1" x14ac:dyDescent="0.2">
      <c r="A149" s="44" t="s">
        <v>225</v>
      </c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  <c r="BH149" s="44"/>
      <c r="BI149" s="44"/>
      <c r="BJ149" s="44"/>
      <c r="BK149" s="44"/>
      <c r="BL149" s="44"/>
      <c r="BM149" s="44"/>
      <c r="BN149" s="44"/>
      <c r="BO149" s="44"/>
      <c r="BP149" s="44"/>
      <c r="BQ149" s="44"/>
      <c r="BR149" s="44"/>
    </row>
    <row r="150" spans="1:79" ht="12.95" customHeight="1" x14ac:dyDescent="0.2">
      <c r="A150" s="54" t="s">
        <v>19</v>
      </c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6"/>
      <c r="U150" s="27" t="s">
        <v>226</v>
      </c>
      <c r="V150" s="27"/>
      <c r="W150" s="27"/>
      <c r="X150" s="27"/>
      <c r="Y150" s="27"/>
      <c r="Z150" s="27"/>
      <c r="AA150" s="27"/>
      <c r="AB150" s="27"/>
      <c r="AC150" s="27"/>
      <c r="AD150" s="27"/>
      <c r="AE150" s="27" t="s">
        <v>229</v>
      </c>
      <c r="AF150" s="27"/>
      <c r="AG150" s="27"/>
      <c r="AH150" s="27"/>
      <c r="AI150" s="27"/>
      <c r="AJ150" s="27"/>
      <c r="AK150" s="27"/>
      <c r="AL150" s="27"/>
      <c r="AM150" s="27"/>
      <c r="AN150" s="27"/>
      <c r="AO150" s="27" t="s">
        <v>236</v>
      </c>
      <c r="AP150" s="27"/>
      <c r="AQ150" s="27"/>
      <c r="AR150" s="27"/>
      <c r="AS150" s="27"/>
      <c r="AT150" s="27"/>
      <c r="AU150" s="27"/>
      <c r="AV150" s="27"/>
      <c r="AW150" s="27"/>
      <c r="AX150" s="27"/>
      <c r="AY150" s="27" t="s">
        <v>247</v>
      </c>
      <c r="AZ150" s="27"/>
      <c r="BA150" s="27"/>
      <c r="BB150" s="27"/>
      <c r="BC150" s="27"/>
      <c r="BD150" s="27"/>
      <c r="BE150" s="27"/>
      <c r="BF150" s="27"/>
      <c r="BG150" s="27"/>
      <c r="BH150" s="27"/>
      <c r="BI150" s="27" t="s">
        <v>252</v>
      </c>
      <c r="BJ150" s="27"/>
      <c r="BK150" s="27"/>
      <c r="BL150" s="27"/>
      <c r="BM150" s="27"/>
      <c r="BN150" s="27"/>
      <c r="BO150" s="27"/>
      <c r="BP150" s="27"/>
      <c r="BQ150" s="27"/>
      <c r="BR150" s="27"/>
    </row>
    <row r="151" spans="1:79" ht="30" customHeight="1" x14ac:dyDescent="0.2">
      <c r="A151" s="57"/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9"/>
      <c r="U151" s="27" t="s">
        <v>4</v>
      </c>
      <c r="V151" s="27"/>
      <c r="W151" s="27"/>
      <c r="X151" s="27"/>
      <c r="Y151" s="27"/>
      <c r="Z151" s="27" t="s">
        <v>3</v>
      </c>
      <c r="AA151" s="27"/>
      <c r="AB151" s="27"/>
      <c r="AC151" s="27"/>
      <c r="AD151" s="27"/>
      <c r="AE151" s="27" t="s">
        <v>4</v>
      </c>
      <c r="AF151" s="27"/>
      <c r="AG151" s="27"/>
      <c r="AH151" s="27"/>
      <c r="AI151" s="27"/>
      <c r="AJ151" s="27" t="s">
        <v>3</v>
      </c>
      <c r="AK151" s="27"/>
      <c r="AL151" s="27"/>
      <c r="AM151" s="27"/>
      <c r="AN151" s="27"/>
      <c r="AO151" s="27" t="s">
        <v>4</v>
      </c>
      <c r="AP151" s="27"/>
      <c r="AQ151" s="27"/>
      <c r="AR151" s="27"/>
      <c r="AS151" s="27"/>
      <c r="AT151" s="27" t="s">
        <v>3</v>
      </c>
      <c r="AU151" s="27"/>
      <c r="AV151" s="27"/>
      <c r="AW151" s="27"/>
      <c r="AX151" s="27"/>
      <c r="AY151" s="27" t="s">
        <v>4</v>
      </c>
      <c r="AZ151" s="27"/>
      <c r="BA151" s="27"/>
      <c r="BB151" s="27"/>
      <c r="BC151" s="27"/>
      <c r="BD151" s="27" t="s">
        <v>3</v>
      </c>
      <c r="BE151" s="27"/>
      <c r="BF151" s="27"/>
      <c r="BG151" s="27"/>
      <c r="BH151" s="27"/>
      <c r="BI151" s="27" t="s">
        <v>4</v>
      </c>
      <c r="BJ151" s="27"/>
      <c r="BK151" s="27"/>
      <c r="BL151" s="27"/>
      <c r="BM151" s="27"/>
      <c r="BN151" s="27" t="s">
        <v>3</v>
      </c>
      <c r="BO151" s="27"/>
      <c r="BP151" s="27"/>
      <c r="BQ151" s="27"/>
      <c r="BR151" s="27"/>
    </row>
    <row r="152" spans="1:79" ht="15" customHeight="1" x14ac:dyDescent="0.2">
      <c r="A152" s="36">
        <v>1</v>
      </c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8"/>
      <c r="U152" s="27">
        <v>2</v>
      </c>
      <c r="V152" s="27"/>
      <c r="W152" s="27"/>
      <c r="X152" s="27"/>
      <c r="Y152" s="27"/>
      <c r="Z152" s="27">
        <v>3</v>
      </c>
      <c r="AA152" s="27"/>
      <c r="AB152" s="27"/>
      <c r="AC152" s="27"/>
      <c r="AD152" s="27"/>
      <c r="AE152" s="27">
        <v>4</v>
      </c>
      <c r="AF152" s="27"/>
      <c r="AG152" s="27"/>
      <c r="AH152" s="27"/>
      <c r="AI152" s="27"/>
      <c r="AJ152" s="27">
        <v>5</v>
      </c>
      <c r="AK152" s="27"/>
      <c r="AL152" s="27"/>
      <c r="AM152" s="27"/>
      <c r="AN152" s="27"/>
      <c r="AO152" s="27">
        <v>6</v>
      </c>
      <c r="AP152" s="27"/>
      <c r="AQ152" s="27"/>
      <c r="AR152" s="27"/>
      <c r="AS152" s="27"/>
      <c r="AT152" s="27">
        <v>7</v>
      </c>
      <c r="AU152" s="27"/>
      <c r="AV152" s="27"/>
      <c r="AW152" s="27"/>
      <c r="AX152" s="27"/>
      <c r="AY152" s="27">
        <v>8</v>
      </c>
      <c r="AZ152" s="27"/>
      <c r="BA152" s="27"/>
      <c r="BB152" s="27"/>
      <c r="BC152" s="27"/>
      <c r="BD152" s="27">
        <v>9</v>
      </c>
      <c r="BE152" s="27"/>
      <c r="BF152" s="27"/>
      <c r="BG152" s="27"/>
      <c r="BH152" s="27"/>
      <c r="BI152" s="27">
        <v>10</v>
      </c>
      <c r="BJ152" s="27"/>
      <c r="BK152" s="27"/>
      <c r="BL152" s="27"/>
      <c r="BM152" s="27"/>
      <c r="BN152" s="27">
        <v>11</v>
      </c>
      <c r="BO152" s="27"/>
      <c r="BP152" s="27"/>
      <c r="BQ152" s="27"/>
      <c r="BR152" s="27"/>
    </row>
    <row r="153" spans="1:79" s="1" customFormat="1" ht="15.75" hidden="1" customHeight="1" x14ac:dyDescent="0.2">
      <c r="A153" s="39" t="s">
        <v>57</v>
      </c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1"/>
      <c r="U153" s="26" t="s">
        <v>65</v>
      </c>
      <c r="V153" s="26"/>
      <c r="W153" s="26"/>
      <c r="X153" s="26"/>
      <c r="Y153" s="26"/>
      <c r="Z153" s="30" t="s">
        <v>66</v>
      </c>
      <c r="AA153" s="30"/>
      <c r="AB153" s="30"/>
      <c r="AC153" s="30"/>
      <c r="AD153" s="30"/>
      <c r="AE153" s="26" t="s">
        <v>67</v>
      </c>
      <c r="AF153" s="26"/>
      <c r="AG153" s="26"/>
      <c r="AH153" s="26"/>
      <c r="AI153" s="26"/>
      <c r="AJ153" s="30" t="s">
        <v>68</v>
      </c>
      <c r="AK153" s="30"/>
      <c r="AL153" s="30"/>
      <c r="AM153" s="30"/>
      <c r="AN153" s="30"/>
      <c r="AO153" s="26" t="s">
        <v>58</v>
      </c>
      <c r="AP153" s="26"/>
      <c r="AQ153" s="26"/>
      <c r="AR153" s="26"/>
      <c r="AS153" s="26"/>
      <c r="AT153" s="30" t="s">
        <v>59</v>
      </c>
      <c r="AU153" s="30"/>
      <c r="AV153" s="30"/>
      <c r="AW153" s="30"/>
      <c r="AX153" s="30"/>
      <c r="AY153" s="26" t="s">
        <v>60</v>
      </c>
      <c r="AZ153" s="26"/>
      <c r="BA153" s="26"/>
      <c r="BB153" s="26"/>
      <c r="BC153" s="26"/>
      <c r="BD153" s="30" t="s">
        <v>61</v>
      </c>
      <c r="BE153" s="30"/>
      <c r="BF153" s="30"/>
      <c r="BG153" s="30"/>
      <c r="BH153" s="30"/>
      <c r="BI153" s="26" t="s">
        <v>62</v>
      </c>
      <c r="BJ153" s="26"/>
      <c r="BK153" s="26"/>
      <c r="BL153" s="26"/>
      <c r="BM153" s="26"/>
      <c r="BN153" s="30" t="s">
        <v>63</v>
      </c>
      <c r="BO153" s="30"/>
      <c r="BP153" s="30"/>
      <c r="BQ153" s="30"/>
      <c r="BR153" s="30"/>
      <c r="CA153" t="s">
        <v>41</v>
      </c>
    </row>
    <row r="154" spans="1:79" s="6" customFormat="1" ht="12.75" customHeight="1" x14ac:dyDescent="0.2">
      <c r="A154" s="100" t="s">
        <v>201</v>
      </c>
      <c r="B154" s="101"/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2"/>
      <c r="U154" s="116">
        <v>0</v>
      </c>
      <c r="V154" s="116"/>
      <c r="W154" s="116"/>
      <c r="X154" s="116"/>
      <c r="Y154" s="116"/>
      <c r="Z154" s="116">
        <v>0</v>
      </c>
      <c r="AA154" s="116"/>
      <c r="AB154" s="116"/>
      <c r="AC154" s="116"/>
      <c r="AD154" s="116"/>
      <c r="AE154" s="116">
        <v>528420</v>
      </c>
      <c r="AF154" s="116"/>
      <c r="AG154" s="116"/>
      <c r="AH154" s="116"/>
      <c r="AI154" s="116"/>
      <c r="AJ154" s="116">
        <v>0</v>
      </c>
      <c r="AK154" s="116"/>
      <c r="AL154" s="116"/>
      <c r="AM154" s="116"/>
      <c r="AN154" s="116"/>
      <c r="AO154" s="116">
        <v>540030</v>
      </c>
      <c r="AP154" s="116"/>
      <c r="AQ154" s="116"/>
      <c r="AR154" s="116"/>
      <c r="AS154" s="116"/>
      <c r="AT154" s="116">
        <v>0</v>
      </c>
      <c r="AU154" s="116"/>
      <c r="AV154" s="116"/>
      <c r="AW154" s="116"/>
      <c r="AX154" s="116"/>
      <c r="AY154" s="116">
        <v>553900</v>
      </c>
      <c r="AZ154" s="116"/>
      <c r="BA154" s="116"/>
      <c r="BB154" s="116"/>
      <c r="BC154" s="116"/>
      <c r="BD154" s="116">
        <v>0</v>
      </c>
      <c r="BE154" s="116"/>
      <c r="BF154" s="116"/>
      <c r="BG154" s="116"/>
      <c r="BH154" s="116"/>
      <c r="BI154" s="116">
        <v>553900</v>
      </c>
      <c r="BJ154" s="116"/>
      <c r="BK154" s="116"/>
      <c r="BL154" s="116"/>
      <c r="BM154" s="116"/>
      <c r="BN154" s="116">
        <v>0</v>
      </c>
      <c r="BO154" s="116"/>
      <c r="BP154" s="116"/>
      <c r="BQ154" s="116"/>
      <c r="BR154" s="116"/>
      <c r="CA154" s="6" t="s">
        <v>42</v>
      </c>
    </row>
    <row r="155" spans="1:79" s="99" customFormat="1" ht="12.75" customHeight="1" x14ac:dyDescent="0.2">
      <c r="A155" s="92" t="s">
        <v>202</v>
      </c>
      <c r="B155" s="93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4"/>
      <c r="U155" s="117">
        <v>0</v>
      </c>
      <c r="V155" s="117"/>
      <c r="W155" s="117"/>
      <c r="X155" s="117"/>
      <c r="Y155" s="117"/>
      <c r="Z155" s="117">
        <v>0</v>
      </c>
      <c r="AA155" s="117"/>
      <c r="AB155" s="117"/>
      <c r="AC155" s="117"/>
      <c r="AD155" s="117"/>
      <c r="AE155" s="117">
        <v>421200</v>
      </c>
      <c r="AF155" s="117"/>
      <c r="AG155" s="117"/>
      <c r="AH155" s="117"/>
      <c r="AI155" s="117"/>
      <c r="AJ155" s="117">
        <v>0</v>
      </c>
      <c r="AK155" s="117"/>
      <c r="AL155" s="117"/>
      <c r="AM155" s="117"/>
      <c r="AN155" s="117"/>
      <c r="AO155" s="117">
        <v>430800</v>
      </c>
      <c r="AP155" s="117"/>
      <c r="AQ155" s="117"/>
      <c r="AR155" s="117"/>
      <c r="AS155" s="117"/>
      <c r="AT155" s="117">
        <v>0</v>
      </c>
      <c r="AU155" s="117"/>
      <c r="AV155" s="117"/>
      <c r="AW155" s="117"/>
      <c r="AX155" s="117"/>
      <c r="AY155" s="117">
        <v>430800</v>
      </c>
      <c r="AZ155" s="117"/>
      <c r="BA155" s="117"/>
      <c r="BB155" s="117"/>
      <c r="BC155" s="117"/>
      <c r="BD155" s="117">
        <v>0</v>
      </c>
      <c r="BE155" s="117"/>
      <c r="BF155" s="117"/>
      <c r="BG155" s="117"/>
      <c r="BH155" s="117"/>
      <c r="BI155" s="117">
        <v>430800</v>
      </c>
      <c r="BJ155" s="117"/>
      <c r="BK155" s="117"/>
      <c r="BL155" s="117"/>
      <c r="BM155" s="117"/>
      <c r="BN155" s="117">
        <v>0</v>
      </c>
      <c r="BO155" s="117"/>
      <c r="BP155" s="117"/>
      <c r="BQ155" s="117"/>
      <c r="BR155" s="117"/>
    </row>
    <row r="156" spans="1:79" s="99" customFormat="1" ht="12.75" customHeight="1" x14ac:dyDescent="0.2">
      <c r="A156" s="92" t="s">
        <v>203</v>
      </c>
      <c r="B156" s="93"/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  <c r="R156" s="93"/>
      <c r="S156" s="93"/>
      <c r="T156" s="94"/>
      <c r="U156" s="117">
        <v>0</v>
      </c>
      <c r="V156" s="117"/>
      <c r="W156" s="117"/>
      <c r="X156" s="117"/>
      <c r="Y156" s="117"/>
      <c r="Z156" s="117">
        <v>0</v>
      </c>
      <c r="AA156" s="117"/>
      <c r="AB156" s="117"/>
      <c r="AC156" s="117"/>
      <c r="AD156" s="117"/>
      <c r="AE156" s="117">
        <v>107220</v>
      </c>
      <c r="AF156" s="117"/>
      <c r="AG156" s="117"/>
      <c r="AH156" s="117"/>
      <c r="AI156" s="117"/>
      <c r="AJ156" s="117">
        <v>0</v>
      </c>
      <c r="AK156" s="117"/>
      <c r="AL156" s="117"/>
      <c r="AM156" s="117"/>
      <c r="AN156" s="117"/>
      <c r="AO156" s="117">
        <v>109230</v>
      </c>
      <c r="AP156" s="117"/>
      <c r="AQ156" s="117"/>
      <c r="AR156" s="117"/>
      <c r="AS156" s="117"/>
      <c r="AT156" s="117">
        <v>0</v>
      </c>
      <c r="AU156" s="117"/>
      <c r="AV156" s="117"/>
      <c r="AW156" s="117"/>
      <c r="AX156" s="117"/>
      <c r="AY156" s="117">
        <v>123100</v>
      </c>
      <c r="AZ156" s="117"/>
      <c r="BA156" s="117"/>
      <c r="BB156" s="117"/>
      <c r="BC156" s="117"/>
      <c r="BD156" s="117">
        <v>0</v>
      </c>
      <c r="BE156" s="117"/>
      <c r="BF156" s="117"/>
      <c r="BG156" s="117"/>
      <c r="BH156" s="117"/>
      <c r="BI156" s="117">
        <v>123100</v>
      </c>
      <c r="BJ156" s="117"/>
      <c r="BK156" s="117"/>
      <c r="BL156" s="117"/>
      <c r="BM156" s="117"/>
      <c r="BN156" s="117">
        <v>0</v>
      </c>
      <c r="BO156" s="117"/>
      <c r="BP156" s="117"/>
      <c r="BQ156" s="117"/>
      <c r="BR156" s="117"/>
    </row>
    <row r="157" spans="1:79" s="99" customFormat="1" ht="12.75" customHeight="1" x14ac:dyDescent="0.2">
      <c r="A157" s="92" t="s">
        <v>204</v>
      </c>
      <c r="B157" s="93"/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3"/>
      <c r="T157" s="94"/>
      <c r="U157" s="117">
        <v>0</v>
      </c>
      <c r="V157" s="117"/>
      <c r="W157" s="117"/>
      <c r="X157" s="117"/>
      <c r="Y157" s="117"/>
      <c r="Z157" s="117">
        <v>0</v>
      </c>
      <c r="AA157" s="117"/>
      <c r="AB157" s="117"/>
      <c r="AC157" s="117"/>
      <c r="AD157" s="117"/>
      <c r="AE157" s="117">
        <v>302026</v>
      </c>
      <c r="AF157" s="117"/>
      <c r="AG157" s="117"/>
      <c r="AH157" s="117"/>
      <c r="AI157" s="117"/>
      <c r="AJ157" s="117">
        <v>0</v>
      </c>
      <c r="AK157" s="117"/>
      <c r="AL157" s="117"/>
      <c r="AM157" s="117"/>
      <c r="AN157" s="117"/>
      <c r="AO157" s="117">
        <v>162009</v>
      </c>
      <c r="AP157" s="117"/>
      <c r="AQ157" s="117"/>
      <c r="AR157" s="117"/>
      <c r="AS157" s="117"/>
      <c r="AT157" s="117">
        <v>0</v>
      </c>
      <c r="AU157" s="117"/>
      <c r="AV157" s="117"/>
      <c r="AW157" s="117"/>
      <c r="AX157" s="117"/>
      <c r="AY157" s="117">
        <v>586370</v>
      </c>
      <c r="AZ157" s="117"/>
      <c r="BA157" s="117"/>
      <c r="BB157" s="117"/>
      <c r="BC157" s="117"/>
      <c r="BD157" s="117">
        <v>0</v>
      </c>
      <c r="BE157" s="117"/>
      <c r="BF157" s="117"/>
      <c r="BG157" s="117"/>
      <c r="BH157" s="117"/>
      <c r="BI157" s="117">
        <v>742000</v>
      </c>
      <c r="BJ157" s="117"/>
      <c r="BK157" s="117"/>
      <c r="BL157" s="117"/>
      <c r="BM157" s="117"/>
      <c r="BN157" s="117">
        <v>0</v>
      </c>
      <c r="BO157" s="117"/>
      <c r="BP157" s="117"/>
      <c r="BQ157" s="117"/>
      <c r="BR157" s="117"/>
    </row>
    <row r="158" spans="1:79" s="6" customFormat="1" ht="12.75" customHeight="1" x14ac:dyDescent="0.2">
      <c r="A158" s="100" t="s">
        <v>205</v>
      </c>
      <c r="B158" s="101"/>
      <c r="C158" s="101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2"/>
      <c r="U158" s="116">
        <v>0</v>
      </c>
      <c r="V158" s="116"/>
      <c r="W158" s="116"/>
      <c r="X158" s="116"/>
      <c r="Y158" s="116"/>
      <c r="Z158" s="116">
        <v>0</v>
      </c>
      <c r="AA158" s="116"/>
      <c r="AB158" s="116"/>
      <c r="AC158" s="116"/>
      <c r="AD158" s="116"/>
      <c r="AE158" s="116">
        <v>161929</v>
      </c>
      <c r="AF158" s="116"/>
      <c r="AG158" s="116"/>
      <c r="AH158" s="116"/>
      <c r="AI158" s="116"/>
      <c r="AJ158" s="116">
        <v>0</v>
      </c>
      <c r="AK158" s="116"/>
      <c r="AL158" s="116"/>
      <c r="AM158" s="116"/>
      <c r="AN158" s="116"/>
      <c r="AO158" s="116">
        <v>90599</v>
      </c>
      <c r="AP158" s="116"/>
      <c r="AQ158" s="116"/>
      <c r="AR158" s="116"/>
      <c r="AS158" s="116"/>
      <c r="AT158" s="116">
        <v>0</v>
      </c>
      <c r="AU158" s="116"/>
      <c r="AV158" s="116"/>
      <c r="AW158" s="116"/>
      <c r="AX158" s="116"/>
      <c r="AY158" s="116">
        <v>181450</v>
      </c>
      <c r="AZ158" s="116"/>
      <c r="BA158" s="116"/>
      <c r="BB158" s="116"/>
      <c r="BC158" s="116"/>
      <c r="BD158" s="116">
        <v>0</v>
      </c>
      <c r="BE158" s="116"/>
      <c r="BF158" s="116"/>
      <c r="BG158" s="116"/>
      <c r="BH158" s="116"/>
      <c r="BI158" s="116">
        <v>190990</v>
      </c>
      <c r="BJ158" s="116"/>
      <c r="BK158" s="116"/>
      <c r="BL158" s="116"/>
      <c r="BM158" s="116"/>
      <c r="BN158" s="116">
        <v>0</v>
      </c>
      <c r="BO158" s="116"/>
      <c r="BP158" s="116"/>
      <c r="BQ158" s="116"/>
      <c r="BR158" s="116"/>
    </row>
    <row r="159" spans="1:79" s="99" customFormat="1" ht="12.75" customHeight="1" x14ac:dyDescent="0.2">
      <c r="A159" s="92" t="s">
        <v>206</v>
      </c>
      <c r="B159" s="93"/>
      <c r="C159" s="93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94"/>
      <c r="U159" s="117">
        <v>0</v>
      </c>
      <c r="V159" s="117"/>
      <c r="W159" s="117"/>
      <c r="X159" s="117"/>
      <c r="Y159" s="117"/>
      <c r="Z159" s="117">
        <v>0</v>
      </c>
      <c r="AA159" s="117"/>
      <c r="AB159" s="117"/>
      <c r="AC159" s="117"/>
      <c r="AD159" s="117"/>
      <c r="AE159" s="117">
        <v>84777</v>
      </c>
      <c r="AF159" s="117"/>
      <c r="AG159" s="117"/>
      <c r="AH159" s="117"/>
      <c r="AI159" s="117"/>
      <c r="AJ159" s="117">
        <v>0</v>
      </c>
      <c r="AK159" s="117"/>
      <c r="AL159" s="117"/>
      <c r="AM159" s="117"/>
      <c r="AN159" s="117"/>
      <c r="AO159" s="117">
        <v>90599</v>
      </c>
      <c r="AP159" s="117"/>
      <c r="AQ159" s="117"/>
      <c r="AR159" s="117"/>
      <c r="AS159" s="117"/>
      <c r="AT159" s="117">
        <v>0</v>
      </c>
      <c r="AU159" s="117"/>
      <c r="AV159" s="117"/>
      <c r="AW159" s="117"/>
      <c r="AX159" s="117"/>
      <c r="AY159" s="117">
        <v>95600</v>
      </c>
      <c r="AZ159" s="117"/>
      <c r="BA159" s="117"/>
      <c r="BB159" s="117"/>
      <c r="BC159" s="117"/>
      <c r="BD159" s="117">
        <v>0</v>
      </c>
      <c r="BE159" s="117"/>
      <c r="BF159" s="117"/>
      <c r="BG159" s="117"/>
      <c r="BH159" s="117"/>
      <c r="BI159" s="117">
        <v>98320</v>
      </c>
      <c r="BJ159" s="117"/>
      <c r="BK159" s="117"/>
      <c r="BL159" s="117"/>
      <c r="BM159" s="117"/>
      <c r="BN159" s="117">
        <v>0</v>
      </c>
      <c r="BO159" s="117"/>
      <c r="BP159" s="117"/>
      <c r="BQ159" s="117"/>
      <c r="BR159" s="117"/>
    </row>
    <row r="160" spans="1:79" s="99" customFormat="1" ht="12.75" customHeight="1" x14ac:dyDescent="0.2">
      <c r="A160" s="92" t="s">
        <v>207</v>
      </c>
      <c r="B160" s="93"/>
      <c r="C160" s="93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94"/>
      <c r="U160" s="117">
        <v>0</v>
      </c>
      <c r="V160" s="117"/>
      <c r="W160" s="117"/>
      <c r="X160" s="117"/>
      <c r="Y160" s="117"/>
      <c r="Z160" s="117">
        <v>0</v>
      </c>
      <c r="AA160" s="117"/>
      <c r="AB160" s="117"/>
      <c r="AC160" s="117"/>
      <c r="AD160" s="117"/>
      <c r="AE160" s="117">
        <v>77152</v>
      </c>
      <c r="AF160" s="117"/>
      <c r="AG160" s="117"/>
      <c r="AH160" s="117"/>
      <c r="AI160" s="117"/>
      <c r="AJ160" s="117">
        <v>0</v>
      </c>
      <c r="AK160" s="117"/>
      <c r="AL160" s="117"/>
      <c r="AM160" s="117"/>
      <c r="AN160" s="117"/>
      <c r="AO160" s="117">
        <v>0</v>
      </c>
      <c r="AP160" s="117"/>
      <c r="AQ160" s="117"/>
      <c r="AR160" s="117"/>
      <c r="AS160" s="117"/>
      <c r="AT160" s="117">
        <v>0</v>
      </c>
      <c r="AU160" s="117"/>
      <c r="AV160" s="117"/>
      <c r="AW160" s="117"/>
      <c r="AX160" s="117"/>
      <c r="AY160" s="117">
        <v>85850</v>
      </c>
      <c r="AZ160" s="117"/>
      <c r="BA160" s="117"/>
      <c r="BB160" s="117"/>
      <c r="BC160" s="117"/>
      <c r="BD160" s="117">
        <v>0</v>
      </c>
      <c r="BE160" s="117"/>
      <c r="BF160" s="117"/>
      <c r="BG160" s="117"/>
      <c r="BH160" s="117"/>
      <c r="BI160" s="117">
        <v>92670</v>
      </c>
      <c r="BJ160" s="117"/>
      <c r="BK160" s="117"/>
      <c r="BL160" s="117"/>
      <c r="BM160" s="117"/>
      <c r="BN160" s="117">
        <v>0</v>
      </c>
      <c r="BO160" s="117"/>
      <c r="BP160" s="117"/>
      <c r="BQ160" s="117"/>
      <c r="BR160" s="117"/>
    </row>
    <row r="161" spans="1:79" s="6" customFormat="1" ht="25.5" customHeight="1" x14ac:dyDescent="0.2">
      <c r="A161" s="100" t="s">
        <v>208</v>
      </c>
      <c r="B161" s="101"/>
      <c r="C161" s="101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2"/>
      <c r="U161" s="116">
        <v>0</v>
      </c>
      <c r="V161" s="116"/>
      <c r="W161" s="116"/>
      <c r="X161" s="116"/>
      <c r="Y161" s="116"/>
      <c r="Z161" s="116">
        <v>0</v>
      </c>
      <c r="AA161" s="116"/>
      <c r="AB161" s="116"/>
      <c r="AC161" s="116"/>
      <c r="AD161" s="116"/>
      <c r="AE161" s="116">
        <v>264210</v>
      </c>
      <c r="AF161" s="116"/>
      <c r="AG161" s="116"/>
      <c r="AH161" s="116"/>
      <c r="AI161" s="116"/>
      <c r="AJ161" s="116">
        <v>0</v>
      </c>
      <c r="AK161" s="116"/>
      <c r="AL161" s="116"/>
      <c r="AM161" s="116"/>
      <c r="AN161" s="116"/>
      <c r="AO161" s="116">
        <v>270015</v>
      </c>
      <c r="AP161" s="116"/>
      <c r="AQ161" s="116"/>
      <c r="AR161" s="116"/>
      <c r="AS161" s="116"/>
      <c r="AT161" s="116">
        <v>0</v>
      </c>
      <c r="AU161" s="116"/>
      <c r="AV161" s="116"/>
      <c r="AW161" s="116"/>
      <c r="AX161" s="116"/>
      <c r="AY161" s="116">
        <v>276950</v>
      </c>
      <c r="AZ161" s="116"/>
      <c r="BA161" s="116"/>
      <c r="BB161" s="116"/>
      <c r="BC161" s="116"/>
      <c r="BD161" s="116">
        <v>0</v>
      </c>
      <c r="BE161" s="116"/>
      <c r="BF161" s="116"/>
      <c r="BG161" s="116"/>
      <c r="BH161" s="116"/>
      <c r="BI161" s="116">
        <v>276950</v>
      </c>
      <c r="BJ161" s="116"/>
      <c r="BK161" s="116"/>
      <c r="BL161" s="116"/>
      <c r="BM161" s="116"/>
      <c r="BN161" s="116">
        <v>0</v>
      </c>
      <c r="BO161" s="116"/>
      <c r="BP161" s="116"/>
      <c r="BQ161" s="116"/>
      <c r="BR161" s="116"/>
    </row>
    <row r="162" spans="1:79" s="99" customFormat="1" ht="12.75" customHeight="1" x14ac:dyDescent="0.2">
      <c r="A162" s="92" t="s">
        <v>203</v>
      </c>
      <c r="B162" s="93"/>
      <c r="C162" s="93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3"/>
      <c r="R162" s="93"/>
      <c r="S162" s="93"/>
      <c r="T162" s="94"/>
      <c r="U162" s="117">
        <v>0</v>
      </c>
      <c r="V162" s="117"/>
      <c r="W162" s="117"/>
      <c r="X162" s="117"/>
      <c r="Y162" s="117"/>
      <c r="Z162" s="117">
        <v>0</v>
      </c>
      <c r="AA162" s="117"/>
      <c r="AB162" s="117"/>
      <c r="AC162" s="117"/>
      <c r="AD162" s="117"/>
      <c r="AE162" s="117">
        <v>264210</v>
      </c>
      <c r="AF162" s="117"/>
      <c r="AG162" s="117"/>
      <c r="AH162" s="117"/>
      <c r="AI162" s="117"/>
      <c r="AJ162" s="117">
        <v>0</v>
      </c>
      <c r="AK162" s="117"/>
      <c r="AL162" s="117"/>
      <c r="AM162" s="117"/>
      <c r="AN162" s="117"/>
      <c r="AO162" s="117">
        <v>270015</v>
      </c>
      <c r="AP162" s="117"/>
      <c r="AQ162" s="117"/>
      <c r="AR162" s="117"/>
      <c r="AS162" s="117"/>
      <c r="AT162" s="117">
        <v>0</v>
      </c>
      <c r="AU162" s="117"/>
      <c r="AV162" s="117"/>
      <c r="AW162" s="117"/>
      <c r="AX162" s="117"/>
      <c r="AY162" s="117">
        <v>276950</v>
      </c>
      <c r="AZ162" s="117"/>
      <c r="BA162" s="117"/>
      <c r="BB162" s="117"/>
      <c r="BC162" s="117"/>
      <c r="BD162" s="117">
        <v>0</v>
      </c>
      <c r="BE162" s="117"/>
      <c r="BF162" s="117"/>
      <c r="BG162" s="117"/>
      <c r="BH162" s="117"/>
      <c r="BI162" s="117">
        <v>276950</v>
      </c>
      <c r="BJ162" s="117"/>
      <c r="BK162" s="117"/>
      <c r="BL162" s="117"/>
      <c r="BM162" s="117"/>
      <c r="BN162" s="117">
        <v>0</v>
      </c>
      <c r="BO162" s="117"/>
      <c r="BP162" s="117"/>
      <c r="BQ162" s="117"/>
      <c r="BR162" s="117"/>
    </row>
    <row r="163" spans="1:79" s="6" customFormat="1" ht="12.75" customHeight="1" x14ac:dyDescent="0.2">
      <c r="A163" s="100" t="s">
        <v>147</v>
      </c>
      <c r="B163" s="101"/>
      <c r="C163" s="101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2"/>
      <c r="U163" s="116">
        <v>0</v>
      </c>
      <c r="V163" s="116"/>
      <c r="W163" s="116"/>
      <c r="X163" s="116"/>
      <c r="Y163" s="116"/>
      <c r="Z163" s="116">
        <v>0</v>
      </c>
      <c r="AA163" s="116"/>
      <c r="AB163" s="116"/>
      <c r="AC163" s="116"/>
      <c r="AD163" s="116"/>
      <c r="AE163" s="116">
        <v>1256585</v>
      </c>
      <c r="AF163" s="116"/>
      <c r="AG163" s="116"/>
      <c r="AH163" s="116"/>
      <c r="AI163" s="116"/>
      <c r="AJ163" s="116">
        <v>0</v>
      </c>
      <c r="AK163" s="116"/>
      <c r="AL163" s="116"/>
      <c r="AM163" s="116"/>
      <c r="AN163" s="116"/>
      <c r="AO163" s="116">
        <v>1062653</v>
      </c>
      <c r="AP163" s="116"/>
      <c r="AQ163" s="116"/>
      <c r="AR163" s="116"/>
      <c r="AS163" s="116"/>
      <c r="AT163" s="116">
        <v>0</v>
      </c>
      <c r="AU163" s="116"/>
      <c r="AV163" s="116"/>
      <c r="AW163" s="116"/>
      <c r="AX163" s="116"/>
      <c r="AY163" s="116">
        <v>1598670</v>
      </c>
      <c r="AZ163" s="116"/>
      <c r="BA163" s="116"/>
      <c r="BB163" s="116"/>
      <c r="BC163" s="116"/>
      <c r="BD163" s="116">
        <v>0</v>
      </c>
      <c r="BE163" s="116"/>
      <c r="BF163" s="116"/>
      <c r="BG163" s="116"/>
      <c r="BH163" s="116"/>
      <c r="BI163" s="116">
        <v>1763840</v>
      </c>
      <c r="BJ163" s="116"/>
      <c r="BK163" s="116"/>
      <c r="BL163" s="116"/>
      <c r="BM163" s="116"/>
      <c r="BN163" s="116">
        <v>0</v>
      </c>
      <c r="BO163" s="116"/>
      <c r="BP163" s="116"/>
      <c r="BQ163" s="116"/>
      <c r="BR163" s="116"/>
    </row>
    <row r="164" spans="1:79" s="99" customFormat="1" ht="38.25" customHeight="1" x14ac:dyDescent="0.2">
      <c r="A164" s="92" t="s">
        <v>209</v>
      </c>
      <c r="B164" s="93"/>
      <c r="C164" s="93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94"/>
      <c r="U164" s="117" t="s">
        <v>173</v>
      </c>
      <c r="V164" s="117"/>
      <c r="W164" s="117"/>
      <c r="X164" s="117"/>
      <c r="Y164" s="117"/>
      <c r="Z164" s="117"/>
      <c r="AA164" s="117"/>
      <c r="AB164" s="117"/>
      <c r="AC164" s="117"/>
      <c r="AD164" s="117"/>
      <c r="AE164" s="117" t="s">
        <v>173</v>
      </c>
      <c r="AF164" s="117"/>
      <c r="AG164" s="117"/>
      <c r="AH164" s="117"/>
      <c r="AI164" s="117"/>
      <c r="AJ164" s="117"/>
      <c r="AK164" s="117"/>
      <c r="AL164" s="117"/>
      <c r="AM164" s="117"/>
      <c r="AN164" s="117"/>
      <c r="AO164" s="117" t="s">
        <v>173</v>
      </c>
      <c r="AP164" s="117"/>
      <c r="AQ164" s="117"/>
      <c r="AR164" s="117"/>
      <c r="AS164" s="117"/>
      <c r="AT164" s="117"/>
      <c r="AU164" s="117"/>
      <c r="AV164" s="117"/>
      <c r="AW164" s="117"/>
      <c r="AX164" s="117"/>
      <c r="AY164" s="117" t="s">
        <v>173</v>
      </c>
      <c r="AZ164" s="117"/>
      <c r="BA164" s="117"/>
      <c r="BB164" s="117"/>
      <c r="BC164" s="117"/>
      <c r="BD164" s="117"/>
      <c r="BE164" s="117"/>
      <c r="BF164" s="117"/>
      <c r="BG164" s="117"/>
      <c r="BH164" s="117"/>
      <c r="BI164" s="117" t="s">
        <v>173</v>
      </c>
      <c r="BJ164" s="117"/>
      <c r="BK164" s="117"/>
      <c r="BL164" s="117"/>
      <c r="BM164" s="117"/>
      <c r="BN164" s="117"/>
      <c r="BO164" s="117"/>
      <c r="BP164" s="117"/>
      <c r="BQ164" s="117"/>
      <c r="BR164" s="117"/>
    </row>
    <row r="167" spans="1:79" ht="14.25" customHeight="1" x14ac:dyDescent="0.2">
      <c r="A167" s="29" t="s">
        <v>125</v>
      </c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</row>
    <row r="168" spans="1:79" ht="15" customHeight="1" x14ac:dyDescent="0.2">
      <c r="A168" s="54" t="s">
        <v>6</v>
      </c>
      <c r="B168" s="55"/>
      <c r="C168" s="55"/>
      <c r="D168" s="54" t="s">
        <v>10</v>
      </c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6"/>
      <c r="W168" s="27" t="s">
        <v>226</v>
      </c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 t="s">
        <v>230</v>
      </c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 t="s">
        <v>241</v>
      </c>
      <c r="AV168" s="27"/>
      <c r="AW168" s="27"/>
      <c r="AX168" s="27"/>
      <c r="AY168" s="27"/>
      <c r="AZ168" s="27"/>
      <c r="BA168" s="27" t="s">
        <v>248</v>
      </c>
      <c r="BB168" s="27"/>
      <c r="BC168" s="27"/>
      <c r="BD168" s="27"/>
      <c r="BE168" s="27"/>
      <c r="BF168" s="27"/>
      <c r="BG168" s="27" t="s">
        <v>257</v>
      </c>
      <c r="BH168" s="27"/>
      <c r="BI168" s="27"/>
      <c r="BJ168" s="27"/>
      <c r="BK168" s="27"/>
      <c r="BL168" s="27"/>
    </row>
    <row r="169" spans="1:79" ht="15" customHeight="1" x14ac:dyDescent="0.2">
      <c r="A169" s="71"/>
      <c r="B169" s="72"/>
      <c r="C169" s="72"/>
      <c r="D169" s="71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72"/>
      <c r="V169" s="73"/>
      <c r="W169" s="27" t="s">
        <v>4</v>
      </c>
      <c r="X169" s="27"/>
      <c r="Y169" s="27"/>
      <c r="Z169" s="27"/>
      <c r="AA169" s="27"/>
      <c r="AB169" s="27"/>
      <c r="AC169" s="27" t="s">
        <v>3</v>
      </c>
      <c r="AD169" s="27"/>
      <c r="AE169" s="27"/>
      <c r="AF169" s="27"/>
      <c r="AG169" s="27"/>
      <c r="AH169" s="27"/>
      <c r="AI169" s="27" t="s">
        <v>4</v>
      </c>
      <c r="AJ169" s="27"/>
      <c r="AK169" s="27"/>
      <c r="AL169" s="27"/>
      <c r="AM169" s="27"/>
      <c r="AN169" s="27"/>
      <c r="AO169" s="27" t="s">
        <v>3</v>
      </c>
      <c r="AP169" s="27"/>
      <c r="AQ169" s="27"/>
      <c r="AR169" s="27"/>
      <c r="AS169" s="27"/>
      <c r="AT169" s="27"/>
      <c r="AU169" s="74" t="s">
        <v>4</v>
      </c>
      <c r="AV169" s="74"/>
      <c r="AW169" s="74"/>
      <c r="AX169" s="74" t="s">
        <v>3</v>
      </c>
      <c r="AY169" s="74"/>
      <c r="AZ169" s="74"/>
      <c r="BA169" s="74" t="s">
        <v>4</v>
      </c>
      <c r="BB169" s="74"/>
      <c r="BC169" s="74"/>
      <c r="BD169" s="74" t="s">
        <v>3</v>
      </c>
      <c r="BE169" s="74"/>
      <c r="BF169" s="74"/>
      <c r="BG169" s="74" t="s">
        <v>4</v>
      </c>
      <c r="BH169" s="74"/>
      <c r="BI169" s="74"/>
      <c r="BJ169" s="74" t="s">
        <v>3</v>
      </c>
      <c r="BK169" s="74"/>
      <c r="BL169" s="74"/>
    </row>
    <row r="170" spans="1:79" ht="57" customHeight="1" x14ac:dyDescent="0.2">
      <c r="A170" s="57"/>
      <c r="B170" s="58"/>
      <c r="C170" s="58"/>
      <c r="D170" s="57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9"/>
      <c r="W170" s="27" t="s">
        <v>12</v>
      </c>
      <c r="X170" s="27"/>
      <c r="Y170" s="27"/>
      <c r="Z170" s="27" t="s">
        <v>11</v>
      </c>
      <c r="AA170" s="27"/>
      <c r="AB170" s="27"/>
      <c r="AC170" s="27" t="s">
        <v>12</v>
      </c>
      <c r="AD170" s="27"/>
      <c r="AE170" s="27"/>
      <c r="AF170" s="27" t="s">
        <v>11</v>
      </c>
      <c r="AG170" s="27"/>
      <c r="AH170" s="27"/>
      <c r="AI170" s="27" t="s">
        <v>12</v>
      </c>
      <c r="AJ170" s="27"/>
      <c r="AK170" s="27"/>
      <c r="AL170" s="27" t="s">
        <v>11</v>
      </c>
      <c r="AM170" s="27"/>
      <c r="AN170" s="27"/>
      <c r="AO170" s="27" t="s">
        <v>12</v>
      </c>
      <c r="AP170" s="27"/>
      <c r="AQ170" s="27"/>
      <c r="AR170" s="27" t="s">
        <v>11</v>
      </c>
      <c r="AS170" s="27"/>
      <c r="AT170" s="27"/>
      <c r="AU170" s="74"/>
      <c r="AV170" s="74"/>
      <c r="AW170" s="74"/>
      <c r="AX170" s="74"/>
      <c r="AY170" s="74"/>
      <c r="AZ170" s="74"/>
      <c r="BA170" s="74"/>
      <c r="BB170" s="74"/>
      <c r="BC170" s="74"/>
      <c r="BD170" s="74"/>
      <c r="BE170" s="74"/>
      <c r="BF170" s="74"/>
      <c r="BG170" s="74"/>
      <c r="BH170" s="74"/>
      <c r="BI170" s="74"/>
      <c r="BJ170" s="74"/>
      <c r="BK170" s="74"/>
      <c r="BL170" s="74"/>
    </row>
    <row r="171" spans="1:79" ht="15" customHeight="1" x14ac:dyDescent="0.2">
      <c r="A171" s="36">
        <v>1</v>
      </c>
      <c r="B171" s="37"/>
      <c r="C171" s="37"/>
      <c r="D171" s="36">
        <v>2</v>
      </c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8"/>
      <c r="W171" s="27">
        <v>3</v>
      </c>
      <c r="X171" s="27"/>
      <c r="Y171" s="27"/>
      <c r="Z171" s="27">
        <v>4</v>
      </c>
      <c r="AA171" s="27"/>
      <c r="AB171" s="27"/>
      <c r="AC171" s="27">
        <v>5</v>
      </c>
      <c r="AD171" s="27"/>
      <c r="AE171" s="27"/>
      <c r="AF171" s="27">
        <v>6</v>
      </c>
      <c r="AG171" s="27"/>
      <c r="AH171" s="27"/>
      <c r="AI171" s="27">
        <v>7</v>
      </c>
      <c r="AJ171" s="27"/>
      <c r="AK171" s="27"/>
      <c r="AL171" s="27">
        <v>8</v>
      </c>
      <c r="AM171" s="27"/>
      <c r="AN171" s="27"/>
      <c r="AO171" s="27">
        <v>9</v>
      </c>
      <c r="AP171" s="27"/>
      <c r="AQ171" s="27"/>
      <c r="AR171" s="27">
        <v>10</v>
      </c>
      <c r="AS171" s="27"/>
      <c r="AT171" s="27"/>
      <c r="AU171" s="27">
        <v>11</v>
      </c>
      <c r="AV171" s="27"/>
      <c r="AW171" s="27"/>
      <c r="AX171" s="27">
        <v>12</v>
      </c>
      <c r="AY171" s="27"/>
      <c r="AZ171" s="27"/>
      <c r="BA171" s="27">
        <v>13</v>
      </c>
      <c r="BB171" s="27"/>
      <c r="BC171" s="27"/>
      <c r="BD171" s="27">
        <v>14</v>
      </c>
      <c r="BE171" s="27"/>
      <c r="BF171" s="27"/>
      <c r="BG171" s="27">
        <v>15</v>
      </c>
      <c r="BH171" s="27"/>
      <c r="BI171" s="27"/>
      <c r="BJ171" s="27">
        <v>16</v>
      </c>
      <c r="BK171" s="27"/>
      <c r="BL171" s="27"/>
    </row>
    <row r="172" spans="1:79" s="1" customFormat="1" ht="12.75" hidden="1" customHeight="1" x14ac:dyDescent="0.2">
      <c r="A172" s="39" t="s">
        <v>69</v>
      </c>
      <c r="B172" s="40"/>
      <c r="C172" s="40"/>
      <c r="D172" s="39" t="s">
        <v>57</v>
      </c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1"/>
      <c r="W172" s="26" t="s">
        <v>72</v>
      </c>
      <c r="X172" s="26"/>
      <c r="Y172" s="26"/>
      <c r="Z172" s="26" t="s">
        <v>73</v>
      </c>
      <c r="AA172" s="26"/>
      <c r="AB172" s="26"/>
      <c r="AC172" s="30" t="s">
        <v>74</v>
      </c>
      <c r="AD172" s="30"/>
      <c r="AE172" s="30"/>
      <c r="AF172" s="30" t="s">
        <v>75</v>
      </c>
      <c r="AG172" s="30"/>
      <c r="AH172" s="30"/>
      <c r="AI172" s="26" t="s">
        <v>76</v>
      </c>
      <c r="AJ172" s="26"/>
      <c r="AK172" s="26"/>
      <c r="AL172" s="26" t="s">
        <v>77</v>
      </c>
      <c r="AM172" s="26"/>
      <c r="AN172" s="26"/>
      <c r="AO172" s="30" t="s">
        <v>104</v>
      </c>
      <c r="AP172" s="30"/>
      <c r="AQ172" s="30"/>
      <c r="AR172" s="30" t="s">
        <v>78</v>
      </c>
      <c r="AS172" s="30"/>
      <c r="AT172" s="30"/>
      <c r="AU172" s="26" t="s">
        <v>105</v>
      </c>
      <c r="AV172" s="26"/>
      <c r="AW172" s="26"/>
      <c r="AX172" s="30" t="s">
        <v>106</v>
      </c>
      <c r="AY172" s="30"/>
      <c r="AZ172" s="30"/>
      <c r="BA172" s="26" t="s">
        <v>107</v>
      </c>
      <c r="BB172" s="26"/>
      <c r="BC172" s="26"/>
      <c r="BD172" s="30" t="s">
        <v>108</v>
      </c>
      <c r="BE172" s="30"/>
      <c r="BF172" s="30"/>
      <c r="BG172" s="26" t="s">
        <v>109</v>
      </c>
      <c r="BH172" s="26"/>
      <c r="BI172" s="26"/>
      <c r="BJ172" s="30" t="s">
        <v>110</v>
      </c>
      <c r="BK172" s="30"/>
      <c r="BL172" s="30"/>
      <c r="CA172" s="1" t="s">
        <v>103</v>
      </c>
    </row>
    <row r="173" spans="1:79" s="99" customFormat="1" ht="12.75" customHeight="1" x14ac:dyDescent="0.2">
      <c r="A173" s="89">
        <v>1</v>
      </c>
      <c r="B173" s="90"/>
      <c r="C173" s="90"/>
      <c r="D173" s="92" t="s">
        <v>210</v>
      </c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  <c r="Q173" s="93"/>
      <c r="R173" s="93"/>
      <c r="S173" s="93"/>
      <c r="T173" s="93"/>
      <c r="U173" s="93"/>
      <c r="V173" s="94"/>
      <c r="W173" s="115">
        <v>0</v>
      </c>
      <c r="X173" s="115"/>
      <c r="Y173" s="115"/>
      <c r="Z173" s="115">
        <v>0</v>
      </c>
      <c r="AA173" s="115"/>
      <c r="AB173" s="115"/>
      <c r="AC173" s="115">
        <v>0</v>
      </c>
      <c r="AD173" s="115"/>
      <c r="AE173" s="115"/>
      <c r="AF173" s="115">
        <v>0</v>
      </c>
      <c r="AG173" s="115"/>
      <c r="AH173" s="115"/>
      <c r="AI173" s="115">
        <v>6</v>
      </c>
      <c r="AJ173" s="115"/>
      <c r="AK173" s="115"/>
      <c r="AL173" s="115">
        <v>5</v>
      </c>
      <c r="AM173" s="115"/>
      <c r="AN173" s="115"/>
      <c r="AO173" s="115">
        <v>0</v>
      </c>
      <c r="AP173" s="115"/>
      <c r="AQ173" s="115"/>
      <c r="AR173" s="115">
        <v>0</v>
      </c>
      <c r="AS173" s="115"/>
      <c r="AT173" s="115"/>
      <c r="AU173" s="115">
        <v>6</v>
      </c>
      <c r="AV173" s="115"/>
      <c r="AW173" s="115"/>
      <c r="AX173" s="115">
        <v>0</v>
      </c>
      <c r="AY173" s="115"/>
      <c r="AZ173" s="115"/>
      <c r="BA173" s="115">
        <v>6</v>
      </c>
      <c r="BB173" s="115"/>
      <c r="BC173" s="115"/>
      <c r="BD173" s="115">
        <v>0</v>
      </c>
      <c r="BE173" s="115"/>
      <c r="BF173" s="115"/>
      <c r="BG173" s="115">
        <v>6</v>
      </c>
      <c r="BH173" s="115"/>
      <c r="BI173" s="115"/>
      <c r="BJ173" s="115">
        <v>0</v>
      </c>
      <c r="BK173" s="115"/>
      <c r="BL173" s="115"/>
      <c r="CA173" s="99" t="s">
        <v>43</v>
      </c>
    </row>
    <row r="174" spans="1:79" s="6" customFormat="1" ht="12.75" customHeight="1" x14ac:dyDescent="0.2">
      <c r="A174" s="86">
        <v>2</v>
      </c>
      <c r="B174" s="87"/>
      <c r="C174" s="87"/>
      <c r="D174" s="100" t="s">
        <v>211</v>
      </c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  <c r="V174" s="102"/>
      <c r="W174" s="112">
        <v>0</v>
      </c>
      <c r="X174" s="112"/>
      <c r="Y174" s="112"/>
      <c r="Z174" s="112">
        <v>0</v>
      </c>
      <c r="AA174" s="112"/>
      <c r="AB174" s="112"/>
      <c r="AC174" s="112">
        <v>0</v>
      </c>
      <c r="AD174" s="112"/>
      <c r="AE174" s="112"/>
      <c r="AF174" s="112">
        <v>0</v>
      </c>
      <c r="AG174" s="112"/>
      <c r="AH174" s="112"/>
      <c r="AI174" s="112">
        <v>6</v>
      </c>
      <c r="AJ174" s="112"/>
      <c r="AK174" s="112"/>
      <c r="AL174" s="112">
        <v>5</v>
      </c>
      <c r="AM174" s="112"/>
      <c r="AN174" s="112"/>
      <c r="AO174" s="112">
        <v>0</v>
      </c>
      <c r="AP174" s="112"/>
      <c r="AQ174" s="112"/>
      <c r="AR174" s="112">
        <v>0</v>
      </c>
      <c r="AS174" s="112"/>
      <c r="AT174" s="112"/>
      <c r="AU174" s="112">
        <v>6</v>
      </c>
      <c r="AV174" s="112"/>
      <c r="AW174" s="112"/>
      <c r="AX174" s="112">
        <v>0</v>
      </c>
      <c r="AY174" s="112"/>
      <c r="AZ174" s="112"/>
      <c r="BA174" s="112">
        <v>6</v>
      </c>
      <c r="BB174" s="112"/>
      <c r="BC174" s="112"/>
      <c r="BD174" s="112">
        <v>0</v>
      </c>
      <c r="BE174" s="112"/>
      <c r="BF174" s="112"/>
      <c r="BG174" s="112">
        <v>6</v>
      </c>
      <c r="BH174" s="112"/>
      <c r="BI174" s="112"/>
      <c r="BJ174" s="112">
        <v>0</v>
      </c>
      <c r="BK174" s="112"/>
      <c r="BL174" s="112"/>
    </row>
    <row r="175" spans="1:79" s="99" customFormat="1" ht="25.5" customHeight="1" x14ac:dyDescent="0.2">
      <c r="A175" s="89">
        <v>3</v>
      </c>
      <c r="B175" s="90"/>
      <c r="C175" s="90"/>
      <c r="D175" s="92" t="s">
        <v>212</v>
      </c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  <c r="Q175" s="93"/>
      <c r="R175" s="93"/>
      <c r="S175" s="93"/>
      <c r="T175" s="93"/>
      <c r="U175" s="93"/>
      <c r="V175" s="94"/>
      <c r="W175" s="115" t="s">
        <v>173</v>
      </c>
      <c r="X175" s="115"/>
      <c r="Y175" s="115"/>
      <c r="Z175" s="115" t="s">
        <v>173</v>
      </c>
      <c r="AA175" s="115"/>
      <c r="AB175" s="115"/>
      <c r="AC175" s="115"/>
      <c r="AD175" s="115"/>
      <c r="AE175" s="115"/>
      <c r="AF175" s="115"/>
      <c r="AG175" s="115"/>
      <c r="AH175" s="115"/>
      <c r="AI175" s="115" t="s">
        <v>173</v>
      </c>
      <c r="AJ175" s="115"/>
      <c r="AK175" s="115"/>
      <c r="AL175" s="115" t="s">
        <v>173</v>
      </c>
      <c r="AM175" s="115"/>
      <c r="AN175" s="115"/>
      <c r="AO175" s="115"/>
      <c r="AP175" s="115"/>
      <c r="AQ175" s="115"/>
      <c r="AR175" s="115"/>
      <c r="AS175" s="115"/>
      <c r="AT175" s="115"/>
      <c r="AU175" s="115" t="s">
        <v>173</v>
      </c>
      <c r="AV175" s="115"/>
      <c r="AW175" s="115"/>
      <c r="AX175" s="115"/>
      <c r="AY175" s="115"/>
      <c r="AZ175" s="115"/>
      <c r="BA175" s="115" t="s">
        <v>173</v>
      </c>
      <c r="BB175" s="115"/>
      <c r="BC175" s="115"/>
      <c r="BD175" s="115"/>
      <c r="BE175" s="115"/>
      <c r="BF175" s="115"/>
      <c r="BG175" s="115" t="s">
        <v>173</v>
      </c>
      <c r="BH175" s="115"/>
      <c r="BI175" s="115"/>
      <c r="BJ175" s="115"/>
      <c r="BK175" s="115"/>
      <c r="BL175" s="115"/>
    </row>
    <row r="178" spans="1:79" ht="14.25" customHeight="1" x14ac:dyDescent="0.2">
      <c r="A178" s="29" t="s">
        <v>153</v>
      </c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</row>
    <row r="179" spans="1:79" ht="14.25" customHeight="1" x14ac:dyDescent="0.2">
      <c r="A179" s="29" t="s">
        <v>242</v>
      </c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9"/>
      <c r="BQ179" s="29"/>
      <c r="BR179" s="29"/>
      <c r="BS179" s="29"/>
    </row>
    <row r="180" spans="1:79" ht="15" customHeight="1" x14ac:dyDescent="0.2">
      <c r="A180" s="31" t="s">
        <v>225</v>
      </c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</row>
    <row r="181" spans="1:79" ht="15" customHeight="1" x14ac:dyDescent="0.2">
      <c r="A181" s="27" t="s">
        <v>6</v>
      </c>
      <c r="B181" s="27"/>
      <c r="C181" s="27"/>
      <c r="D181" s="27"/>
      <c r="E181" s="27"/>
      <c r="F181" s="27"/>
      <c r="G181" s="27" t="s">
        <v>126</v>
      </c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 t="s">
        <v>13</v>
      </c>
      <c r="U181" s="27"/>
      <c r="V181" s="27"/>
      <c r="W181" s="27"/>
      <c r="X181" s="27"/>
      <c r="Y181" s="27"/>
      <c r="Z181" s="27"/>
      <c r="AA181" s="36" t="s">
        <v>226</v>
      </c>
      <c r="AB181" s="76"/>
      <c r="AC181" s="76"/>
      <c r="AD181" s="76"/>
      <c r="AE181" s="76"/>
      <c r="AF181" s="76"/>
      <c r="AG181" s="76"/>
      <c r="AH181" s="76"/>
      <c r="AI181" s="76"/>
      <c r="AJ181" s="76"/>
      <c r="AK181" s="76"/>
      <c r="AL181" s="76"/>
      <c r="AM181" s="76"/>
      <c r="AN181" s="76"/>
      <c r="AO181" s="77"/>
      <c r="AP181" s="36" t="s">
        <v>229</v>
      </c>
      <c r="AQ181" s="37"/>
      <c r="AR181" s="37"/>
      <c r="AS181" s="37"/>
      <c r="AT181" s="37"/>
      <c r="AU181" s="37"/>
      <c r="AV181" s="37"/>
      <c r="AW181" s="37"/>
      <c r="AX181" s="37"/>
      <c r="AY181" s="37"/>
      <c r="AZ181" s="37"/>
      <c r="BA181" s="37"/>
      <c r="BB181" s="37"/>
      <c r="BC181" s="37"/>
      <c r="BD181" s="38"/>
      <c r="BE181" s="36" t="s">
        <v>236</v>
      </c>
      <c r="BF181" s="37"/>
      <c r="BG181" s="37"/>
      <c r="BH181" s="37"/>
      <c r="BI181" s="37"/>
      <c r="BJ181" s="37"/>
      <c r="BK181" s="37"/>
      <c r="BL181" s="37"/>
      <c r="BM181" s="37"/>
      <c r="BN181" s="37"/>
      <c r="BO181" s="37"/>
      <c r="BP181" s="37"/>
      <c r="BQ181" s="37"/>
      <c r="BR181" s="37"/>
      <c r="BS181" s="38"/>
    </row>
    <row r="182" spans="1:79" ht="32.1" customHeight="1" x14ac:dyDescent="0.2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 t="s">
        <v>4</v>
      </c>
      <c r="AB182" s="27"/>
      <c r="AC182" s="27"/>
      <c r="AD182" s="27"/>
      <c r="AE182" s="27"/>
      <c r="AF182" s="27" t="s">
        <v>3</v>
      </c>
      <c r="AG182" s="27"/>
      <c r="AH182" s="27"/>
      <c r="AI182" s="27"/>
      <c r="AJ182" s="27"/>
      <c r="AK182" s="27" t="s">
        <v>89</v>
      </c>
      <c r="AL182" s="27"/>
      <c r="AM182" s="27"/>
      <c r="AN182" s="27"/>
      <c r="AO182" s="27"/>
      <c r="AP182" s="27" t="s">
        <v>4</v>
      </c>
      <c r="AQ182" s="27"/>
      <c r="AR182" s="27"/>
      <c r="AS182" s="27"/>
      <c r="AT182" s="27"/>
      <c r="AU182" s="27" t="s">
        <v>3</v>
      </c>
      <c r="AV182" s="27"/>
      <c r="AW182" s="27"/>
      <c r="AX182" s="27"/>
      <c r="AY182" s="27"/>
      <c r="AZ182" s="27" t="s">
        <v>96</v>
      </c>
      <c r="BA182" s="27"/>
      <c r="BB182" s="27"/>
      <c r="BC182" s="27"/>
      <c r="BD182" s="27"/>
      <c r="BE182" s="27" t="s">
        <v>4</v>
      </c>
      <c r="BF182" s="27"/>
      <c r="BG182" s="27"/>
      <c r="BH182" s="27"/>
      <c r="BI182" s="27"/>
      <c r="BJ182" s="27" t="s">
        <v>3</v>
      </c>
      <c r="BK182" s="27"/>
      <c r="BL182" s="27"/>
      <c r="BM182" s="27"/>
      <c r="BN182" s="27"/>
      <c r="BO182" s="27" t="s">
        <v>127</v>
      </c>
      <c r="BP182" s="27"/>
      <c r="BQ182" s="27"/>
      <c r="BR182" s="27"/>
      <c r="BS182" s="27"/>
    </row>
    <row r="183" spans="1:79" ht="15" customHeight="1" x14ac:dyDescent="0.2">
      <c r="A183" s="27">
        <v>1</v>
      </c>
      <c r="B183" s="27"/>
      <c r="C183" s="27"/>
      <c r="D183" s="27"/>
      <c r="E183" s="27"/>
      <c r="F183" s="27"/>
      <c r="G183" s="27">
        <v>2</v>
      </c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>
        <v>3</v>
      </c>
      <c r="U183" s="27"/>
      <c r="V183" s="27"/>
      <c r="W183" s="27"/>
      <c r="X183" s="27"/>
      <c r="Y183" s="27"/>
      <c r="Z183" s="27"/>
      <c r="AA183" s="27">
        <v>4</v>
      </c>
      <c r="AB183" s="27"/>
      <c r="AC183" s="27"/>
      <c r="AD183" s="27"/>
      <c r="AE183" s="27"/>
      <c r="AF183" s="27">
        <v>5</v>
      </c>
      <c r="AG183" s="27"/>
      <c r="AH183" s="27"/>
      <c r="AI183" s="27"/>
      <c r="AJ183" s="27"/>
      <c r="AK183" s="27">
        <v>6</v>
      </c>
      <c r="AL183" s="27"/>
      <c r="AM183" s="27"/>
      <c r="AN183" s="27"/>
      <c r="AO183" s="27"/>
      <c r="AP183" s="27">
        <v>7</v>
      </c>
      <c r="AQ183" s="27"/>
      <c r="AR183" s="27"/>
      <c r="AS183" s="27"/>
      <c r="AT183" s="27"/>
      <c r="AU183" s="27">
        <v>8</v>
      </c>
      <c r="AV183" s="27"/>
      <c r="AW183" s="27"/>
      <c r="AX183" s="27"/>
      <c r="AY183" s="27"/>
      <c r="AZ183" s="27">
        <v>9</v>
      </c>
      <c r="BA183" s="27"/>
      <c r="BB183" s="27"/>
      <c r="BC183" s="27"/>
      <c r="BD183" s="27"/>
      <c r="BE183" s="27">
        <v>10</v>
      </c>
      <c r="BF183" s="27"/>
      <c r="BG183" s="27"/>
      <c r="BH183" s="27"/>
      <c r="BI183" s="27"/>
      <c r="BJ183" s="27">
        <v>11</v>
      </c>
      <c r="BK183" s="27"/>
      <c r="BL183" s="27"/>
      <c r="BM183" s="27"/>
      <c r="BN183" s="27"/>
      <c r="BO183" s="27">
        <v>12</v>
      </c>
      <c r="BP183" s="27"/>
      <c r="BQ183" s="27"/>
      <c r="BR183" s="27"/>
      <c r="BS183" s="27"/>
    </row>
    <row r="184" spans="1:79" s="1" customFormat="1" ht="15" hidden="1" customHeight="1" x14ac:dyDescent="0.2">
      <c r="A184" s="26" t="s">
        <v>69</v>
      </c>
      <c r="B184" s="26"/>
      <c r="C184" s="26"/>
      <c r="D184" s="26"/>
      <c r="E184" s="26"/>
      <c r="F184" s="26"/>
      <c r="G184" s="61" t="s">
        <v>57</v>
      </c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 t="s">
        <v>79</v>
      </c>
      <c r="U184" s="61"/>
      <c r="V184" s="61"/>
      <c r="W184" s="61"/>
      <c r="X184" s="61"/>
      <c r="Y184" s="61"/>
      <c r="Z184" s="61"/>
      <c r="AA184" s="30" t="s">
        <v>65</v>
      </c>
      <c r="AB184" s="30"/>
      <c r="AC184" s="30"/>
      <c r="AD184" s="30"/>
      <c r="AE184" s="30"/>
      <c r="AF184" s="30" t="s">
        <v>66</v>
      </c>
      <c r="AG184" s="30"/>
      <c r="AH184" s="30"/>
      <c r="AI184" s="30"/>
      <c r="AJ184" s="30"/>
      <c r="AK184" s="50" t="s">
        <v>122</v>
      </c>
      <c r="AL184" s="50"/>
      <c r="AM184" s="50"/>
      <c r="AN184" s="50"/>
      <c r="AO184" s="50"/>
      <c r="AP184" s="30" t="s">
        <v>67</v>
      </c>
      <c r="AQ184" s="30"/>
      <c r="AR184" s="30"/>
      <c r="AS184" s="30"/>
      <c r="AT184" s="30"/>
      <c r="AU184" s="30" t="s">
        <v>68</v>
      </c>
      <c r="AV184" s="30"/>
      <c r="AW184" s="30"/>
      <c r="AX184" s="30"/>
      <c r="AY184" s="30"/>
      <c r="AZ184" s="50" t="s">
        <v>122</v>
      </c>
      <c r="BA184" s="50"/>
      <c r="BB184" s="50"/>
      <c r="BC184" s="50"/>
      <c r="BD184" s="50"/>
      <c r="BE184" s="30" t="s">
        <v>58</v>
      </c>
      <c r="BF184" s="30"/>
      <c r="BG184" s="30"/>
      <c r="BH184" s="30"/>
      <c r="BI184" s="30"/>
      <c r="BJ184" s="30" t="s">
        <v>59</v>
      </c>
      <c r="BK184" s="30"/>
      <c r="BL184" s="30"/>
      <c r="BM184" s="30"/>
      <c r="BN184" s="30"/>
      <c r="BO184" s="50" t="s">
        <v>122</v>
      </c>
      <c r="BP184" s="50"/>
      <c r="BQ184" s="50"/>
      <c r="BR184" s="50"/>
      <c r="BS184" s="50"/>
      <c r="CA184" s="1" t="s">
        <v>44</v>
      </c>
    </row>
    <row r="185" spans="1:79" s="6" customFormat="1" ht="12.75" customHeight="1" x14ac:dyDescent="0.2">
      <c r="A185" s="85"/>
      <c r="B185" s="85"/>
      <c r="C185" s="85"/>
      <c r="D185" s="85"/>
      <c r="E185" s="85"/>
      <c r="F185" s="85"/>
      <c r="G185" s="118" t="s">
        <v>147</v>
      </c>
      <c r="H185" s="118"/>
      <c r="I185" s="118"/>
      <c r="J185" s="118"/>
      <c r="K185" s="118"/>
      <c r="L185" s="118"/>
      <c r="M185" s="118"/>
      <c r="N185" s="118"/>
      <c r="O185" s="118"/>
      <c r="P185" s="118"/>
      <c r="Q185" s="118"/>
      <c r="R185" s="118"/>
      <c r="S185" s="118"/>
      <c r="T185" s="119"/>
      <c r="U185" s="119"/>
      <c r="V185" s="119"/>
      <c r="W185" s="119"/>
      <c r="X185" s="119"/>
      <c r="Y185" s="119"/>
      <c r="Z185" s="119"/>
      <c r="AA185" s="116"/>
      <c r="AB185" s="116"/>
      <c r="AC185" s="116"/>
      <c r="AD185" s="116"/>
      <c r="AE185" s="116"/>
      <c r="AF185" s="116"/>
      <c r="AG185" s="116"/>
      <c r="AH185" s="116"/>
      <c r="AI185" s="116"/>
      <c r="AJ185" s="116"/>
      <c r="AK185" s="116">
        <f>IF(ISNUMBER(AA185),AA185,0)+IF(ISNUMBER(AF185),AF185,0)</f>
        <v>0</v>
      </c>
      <c r="AL185" s="116"/>
      <c r="AM185" s="116"/>
      <c r="AN185" s="116"/>
      <c r="AO185" s="116"/>
      <c r="AP185" s="116"/>
      <c r="AQ185" s="116"/>
      <c r="AR185" s="116"/>
      <c r="AS185" s="116"/>
      <c r="AT185" s="116"/>
      <c r="AU185" s="116"/>
      <c r="AV185" s="116"/>
      <c r="AW185" s="116"/>
      <c r="AX185" s="116"/>
      <c r="AY185" s="116"/>
      <c r="AZ185" s="116">
        <f>IF(ISNUMBER(AP185),AP185,0)+IF(ISNUMBER(AU185),AU185,0)</f>
        <v>0</v>
      </c>
      <c r="BA185" s="116"/>
      <c r="BB185" s="116"/>
      <c r="BC185" s="116"/>
      <c r="BD185" s="116"/>
      <c r="BE185" s="116"/>
      <c r="BF185" s="116"/>
      <c r="BG185" s="116"/>
      <c r="BH185" s="116"/>
      <c r="BI185" s="116"/>
      <c r="BJ185" s="116"/>
      <c r="BK185" s="116"/>
      <c r="BL185" s="116"/>
      <c r="BM185" s="116"/>
      <c r="BN185" s="116"/>
      <c r="BO185" s="116">
        <f>IF(ISNUMBER(BE185),BE185,0)+IF(ISNUMBER(BJ185),BJ185,0)</f>
        <v>0</v>
      </c>
      <c r="BP185" s="116"/>
      <c r="BQ185" s="116"/>
      <c r="BR185" s="116"/>
      <c r="BS185" s="116"/>
      <c r="CA185" s="6" t="s">
        <v>45</v>
      </c>
    </row>
    <row r="187" spans="1:79" ht="13.5" customHeight="1" x14ac:dyDescent="0.2">
      <c r="A187" s="29" t="s">
        <v>258</v>
      </c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</row>
    <row r="188" spans="1:79" ht="15" customHeight="1" x14ac:dyDescent="0.2">
      <c r="A188" s="44" t="s">
        <v>225</v>
      </c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  <c r="AS188" s="44"/>
      <c r="AT188" s="44"/>
      <c r="AU188" s="44"/>
      <c r="AV188" s="44"/>
      <c r="AW188" s="44"/>
      <c r="AX188" s="44"/>
      <c r="AY188" s="44"/>
      <c r="AZ188" s="44"/>
      <c r="BA188" s="44"/>
      <c r="BB188" s="44"/>
      <c r="BC188" s="44"/>
      <c r="BD188" s="44"/>
    </row>
    <row r="189" spans="1:79" ht="15" customHeight="1" x14ac:dyDescent="0.2">
      <c r="A189" s="27" t="s">
        <v>6</v>
      </c>
      <c r="B189" s="27"/>
      <c r="C189" s="27"/>
      <c r="D189" s="27"/>
      <c r="E189" s="27"/>
      <c r="F189" s="27"/>
      <c r="G189" s="27" t="s">
        <v>126</v>
      </c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 t="s">
        <v>13</v>
      </c>
      <c r="U189" s="27"/>
      <c r="V189" s="27"/>
      <c r="W189" s="27"/>
      <c r="X189" s="27"/>
      <c r="Y189" s="27"/>
      <c r="Z189" s="27"/>
      <c r="AA189" s="36" t="s">
        <v>247</v>
      </c>
      <c r="AB189" s="76"/>
      <c r="AC189" s="76"/>
      <c r="AD189" s="76"/>
      <c r="AE189" s="76"/>
      <c r="AF189" s="76"/>
      <c r="AG189" s="76"/>
      <c r="AH189" s="76"/>
      <c r="AI189" s="76"/>
      <c r="AJ189" s="76"/>
      <c r="AK189" s="76"/>
      <c r="AL189" s="76"/>
      <c r="AM189" s="76"/>
      <c r="AN189" s="76"/>
      <c r="AO189" s="77"/>
      <c r="AP189" s="36" t="s">
        <v>252</v>
      </c>
      <c r="AQ189" s="37"/>
      <c r="AR189" s="37"/>
      <c r="AS189" s="37"/>
      <c r="AT189" s="37"/>
      <c r="AU189" s="37"/>
      <c r="AV189" s="37"/>
      <c r="AW189" s="37"/>
      <c r="AX189" s="37"/>
      <c r="AY189" s="37"/>
      <c r="AZ189" s="37"/>
      <c r="BA189" s="37"/>
      <c r="BB189" s="37"/>
      <c r="BC189" s="37"/>
      <c r="BD189" s="38"/>
    </row>
    <row r="190" spans="1:79" ht="32.1" customHeight="1" x14ac:dyDescent="0.2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 t="s">
        <v>4</v>
      </c>
      <c r="AB190" s="27"/>
      <c r="AC190" s="27"/>
      <c r="AD190" s="27"/>
      <c r="AE190" s="27"/>
      <c r="AF190" s="27" t="s">
        <v>3</v>
      </c>
      <c r="AG190" s="27"/>
      <c r="AH190" s="27"/>
      <c r="AI190" s="27"/>
      <c r="AJ190" s="27"/>
      <c r="AK190" s="27" t="s">
        <v>89</v>
      </c>
      <c r="AL190" s="27"/>
      <c r="AM190" s="27"/>
      <c r="AN190" s="27"/>
      <c r="AO190" s="27"/>
      <c r="AP190" s="27" t="s">
        <v>4</v>
      </c>
      <c r="AQ190" s="27"/>
      <c r="AR190" s="27"/>
      <c r="AS190" s="27"/>
      <c r="AT190" s="27"/>
      <c r="AU190" s="27" t="s">
        <v>3</v>
      </c>
      <c r="AV190" s="27"/>
      <c r="AW190" s="27"/>
      <c r="AX190" s="27"/>
      <c r="AY190" s="27"/>
      <c r="AZ190" s="27" t="s">
        <v>96</v>
      </c>
      <c r="BA190" s="27"/>
      <c r="BB190" s="27"/>
      <c r="BC190" s="27"/>
      <c r="BD190" s="27"/>
    </row>
    <row r="191" spans="1:79" ht="15" customHeight="1" x14ac:dyDescent="0.2">
      <c r="A191" s="27">
        <v>1</v>
      </c>
      <c r="B191" s="27"/>
      <c r="C191" s="27"/>
      <c r="D191" s="27"/>
      <c r="E191" s="27"/>
      <c r="F191" s="27"/>
      <c r="G191" s="27">
        <v>2</v>
      </c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>
        <v>3</v>
      </c>
      <c r="U191" s="27"/>
      <c r="V191" s="27"/>
      <c r="W191" s="27"/>
      <c r="X191" s="27"/>
      <c r="Y191" s="27"/>
      <c r="Z191" s="27"/>
      <c r="AA191" s="27">
        <v>4</v>
      </c>
      <c r="AB191" s="27"/>
      <c r="AC191" s="27"/>
      <c r="AD191" s="27"/>
      <c r="AE191" s="27"/>
      <c r="AF191" s="27">
        <v>5</v>
      </c>
      <c r="AG191" s="27"/>
      <c r="AH191" s="27"/>
      <c r="AI191" s="27"/>
      <c r="AJ191" s="27"/>
      <c r="AK191" s="27">
        <v>6</v>
      </c>
      <c r="AL191" s="27"/>
      <c r="AM191" s="27"/>
      <c r="AN191" s="27"/>
      <c r="AO191" s="27"/>
      <c r="AP191" s="27">
        <v>7</v>
      </c>
      <c r="AQ191" s="27"/>
      <c r="AR191" s="27"/>
      <c r="AS191" s="27"/>
      <c r="AT191" s="27"/>
      <c r="AU191" s="27">
        <v>8</v>
      </c>
      <c r="AV191" s="27"/>
      <c r="AW191" s="27"/>
      <c r="AX191" s="27"/>
      <c r="AY191" s="27"/>
      <c r="AZ191" s="27">
        <v>9</v>
      </c>
      <c r="BA191" s="27"/>
      <c r="BB191" s="27"/>
      <c r="BC191" s="27"/>
      <c r="BD191" s="27"/>
    </row>
    <row r="192" spans="1:79" s="1" customFormat="1" ht="12" hidden="1" customHeight="1" x14ac:dyDescent="0.2">
      <c r="A192" s="26" t="s">
        <v>69</v>
      </c>
      <c r="B192" s="26"/>
      <c r="C192" s="26"/>
      <c r="D192" s="26"/>
      <c r="E192" s="26"/>
      <c r="F192" s="26"/>
      <c r="G192" s="61" t="s">
        <v>57</v>
      </c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 t="s">
        <v>79</v>
      </c>
      <c r="U192" s="61"/>
      <c r="V192" s="61"/>
      <c r="W192" s="61"/>
      <c r="X192" s="61"/>
      <c r="Y192" s="61"/>
      <c r="Z192" s="61"/>
      <c r="AA192" s="30" t="s">
        <v>60</v>
      </c>
      <c r="AB192" s="30"/>
      <c r="AC192" s="30"/>
      <c r="AD192" s="30"/>
      <c r="AE192" s="30"/>
      <c r="AF192" s="30" t="s">
        <v>61</v>
      </c>
      <c r="AG192" s="30"/>
      <c r="AH192" s="30"/>
      <c r="AI192" s="30"/>
      <c r="AJ192" s="30"/>
      <c r="AK192" s="50" t="s">
        <v>122</v>
      </c>
      <c r="AL192" s="50"/>
      <c r="AM192" s="50"/>
      <c r="AN192" s="50"/>
      <c r="AO192" s="50"/>
      <c r="AP192" s="30" t="s">
        <v>62</v>
      </c>
      <c r="AQ192" s="30"/>
      <c r="AR192" s="30"/>
      <c r="AS192" s="30"/>
      <c r="AT192" s="30"/>
      <c r="AU192" s="30" t="s">
        <v>63</v>
      </c>
      <c r="AV192" s="30"/>
      <c r="AW192" s="30"/>
      <c r="AX192" s="30"/>
      <c r="AY192" s="30"/>
      <c r="AZ192" s="50" t="s">
        <v>122</v>
      </c>
      <c r="BA192" s="50"/>
      <c r="BB192" s="50"/>
      <c r="BC192" s="50"/>
      <c r="BD192" s="50"/>
      <c r="CA192" s="1" t="s">
        <v>46</v>
      </c>
    </row>
    <row r="193" spans="1:79" s="6" customFormat="1" x14ac:dyDescent="0.2">
      <c r="A193" s="85"/>
      <c r="B193" s="85"/>
      <c r="C193" s="85"/>
      <c r="D193" s="85"/>
      <c r="E193" s="85"/>
      <c r="F193" s="85"/>
      <c r="G193" s="118" t="s">
        <v>147</v>
      </c>
      <c r="H193" s="118"/>
      <c r="I193" s="118"/>
      <c r="J193" s="118"/>
      <c r="K193" s="118"/>
      <c r="L193" s="118"/>
      <c r="M193" s="118"/>
      <c r="N193" s="118"/>
      <c r="O193" s="118"/>
      <c r="P193" s="118"/>
      <c r="Q193" s="118"/>
      <c r="R193" s="118"/>
      <c r="S193" s="118"/>
      <c r="T193" s="119"/>
      <c r="U193" s="119"/>
      <c r="V193" s="119"/>
      <c r="W193" s="119"/>
      <c r="X193" s="119"/>
      <c r="Y193" s="119"/>
      <c r="Z193" s="119"/>
      <c r="AA193" s="116"/>
      <c r="AB193" s="116"/>
      <c r="AC193" s="116"/>
      <c r="AD193" s="116"/>
      <c r="AE193" s="116"/>
      <c r="AF193" s="116"/>
      <c r="AG193" s="116"/>
      <c r="AH193" s="116"/>
      <c r="AI193" s="116"/>
      <c r="AJ193" s="116"/>
      <c r="AK193" s="116">
        <f>IF(ISNUMBER(AA193),AA193,0)+IF(ISNUMBER(AF193),AF193,0)</f>
        <v>0</v>
      </c>
      <c r="AL193" s="116"/>
      <c r="AM193" s="116"/>
      <c r="AN193" s="116"/>
      <c r="AO193" s="116"/>
      <c r="AP193" s="116"/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>
        <f>IF(ISNUMBER(AP193),AP193,0)+IF(ISNUMBER(AU193),AU193,0)</f>
        <v>0</v>
      </c>
      <c r="BA193" s="116"/>
      <c r="BB193" s="116"/>
      <c r="BC193" s="116"/>
      <c r="BD193" s="116"/>
      <c r="CA193" s="6" t="s">
        <v>47</v>
      </c>
    </row>
    <row r="196" spans="1:79" ht="14.25" customHeight="1" x14ac:dyDescent="0.2">
      <c r="A196" s="29" t="s">
        <v>259</v>
      </c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</row>
    <row r="197" spans="1:79" ht="15" customHeight="1" x14ac:dyDescent="0.2">
      <c r="A197" s="44" t="s">
        <v>225</v>
      </c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75"/>
      <c r="AB197" s="75"/>
      <c r="AC197" s="75"/>
      <c r="AD197" s="75"/>
      <c r="AE197" s="75"/>
      <c r="AF197" s="75"/>
      <c r="AG197" s="75"/>
      <c r="AH197" s="75"/>
      <c r="AI197" s="75"/>
      <c r="AJ197" s="75"/>
      <c r="AK197" s="75"/>
      <c r="AL197" s="75"/>
      <c r="AM197" s="75"/>
      <c r="AN197" s="75"/>
      <c r="AO197" s="75"/>
      <c r="AP197" s="75"/>
      <c r="AQ197" s="75"/>
      <c r="AR197" s="75"/>
      <c r="AS197" s="75"/>
      <c r="AT197" s="75"/>
      <c r="AU197" s="75"/>
      <c r="AV197" s="75"/>
      <c r="AW197" s="75"/>
      <c r="AX197" s="75"/>
      <c r="AY197" s="75"/>
      <c r="AZ197" s="75"/>
      <c r="BA197" s="75"/>
      <c r="BB197" s="75"/>
      <c r="BC197" s="75"/>
      <c r="BD197" s="75"/>
      <c r="BE197" s="75"/>
      <c r="BF197" s="75"/>
      <c r="BG197" s="75"/>
      <c r="BH197" s="75"/>
      <c r="BI197" s="75"/>
      <c r="BJ197" s="75"/>
      <c r="BK197" s="75"/>
      <c r="BL197" s="75"/>
      <c r="BM197" s="75"/>
    </row>
    <row r="198" spans="1:79" ht="23.1" customHeight="1" x14ac:dyDescent="0.2">
      <c r="A198" s="27" t="s">
        <v>128</v>
      </c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54" t="s">
        <v>129</v>
      </c>
      <c r="O198" s="55"/>
      <c r="P198" s="55"/>
      <c r="Q198" s="55"/>
      <c r="R198" s="55"/>
      <c r="S198" s="55"/>
      <c r="T198" s="55"/>
      <c r="U198" s="56"/>
      <c r="V198" s="54" t="s">
        <v>130</v>
      </c>
      <c r="W198" s="55"/>
      <c r="X198" s="55"/>
      <c r="Y198" s="55"/>
      <c r="Z198" s="56"/>
      <c r="AA198" s="27" t="s">
        <v>226</v>
      </c>
      <c r="AB198" s="27"/>
      <c r="AC198" s="27"/>
      <c r="AD198" s="27"/>
      <c r="AE198" s="27"/>
      <c r="AF198" s="27"/>
      <c r="AG198" s="27"/>
      <c r="AH198" s="27"/>
      <c r="AI198" s="27"/>
      <c r="AJ198" s="27" t="s">
        <v>229</v>
      </c>
      <c r="AK198" s="27"/>
      <c r="AL198" s="27"/>
      <c r="AM198" s="27"/>
      <c r="AN198" s="27"/>
      <c r="AO198" s="27"/>
      <c r="AP198" s="27"/>
      <c r="AQ198" s="27"/>
      <c r="AR198" s="27"/>
      <c r="AS198" s="27" t="s">
        <v>236</v>
      </c>
      <c r="AT198" s="27"/>
      <c r="AU198" s="27"/>
      <c r="AV198" s="27"/>
      <c r="AW198" s="27"/>
      <c r="AX198" s="27"/>
      <c r="AY198" s="27"/>
      <c r="AZ198" s="27"/>
      <c r="BA198" s="27"/>
      <c r="BB198" s="27" t="s">
        <v>247</v>
      </c>
      <c r="BC198" s="27"/>
      <c r="BD198" s="27"/>
      <c r="BE198" s="27"/>
      <c r="BF198" s="27"/>
      <c r="BG198" s="27"/>
      <c r="BH198" s="27"/>
      <c r="BI198" s="27"/>
      <c r="BJ198" s="27"/>
      <c r="BK198" s="27" t="s">
        <v>252</v>
      </c>
      <c r="BL198" s="27"/>
      <c r="BM198" s="27"/>
      <c r="BN198" s="27"/>
      <c r="BO198" s="27"/>
      <c r="BP198" s="27"/>
      <c r="BQ198" s="27"/>
      <c r="BR198" s="27"/>
      <c r="BS198" s="27"/>
    </row>
    <row r="199" spans="1:79" ht="95.25" customHeight="1" x14ac:dyDescent="0.2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57"/>
      <c r="O199" s="58"/>
      <c r="P199" s="58"/>
      <c r="Q199" s="58"/>
      <c r="R199" s="58"/>
      <c r="S199" s="58"/>
      <c r="T199" s="58"/>
      <c r="U199" s="59"/>
      <c r="V199" s="57"/>
      <c r="W199" s="58"/>
      <c r="X199" s="58"/>
      <c r="Y199" s="58"/>
      <c r="Z199" s="59"/>
      <c r="AA199" s="74" t="s">
        <v>133</v>
      </c>
      <c r="AB199" s="74"/>
      <c r="AC199" s="74"/>
      <c r="AD199" s="74"/>
      <c r="AE199" s="74"/>
      <c r="AF199" s="74" t="s">
        <v>134</v>
      </c>
      <c r="AG199" s="74"/>
      <c r="AH199" s="74"/>
      <c r="AI199" s="74"/>
      <c r="AJ199" s="74" t="s">
        <v>133</v>
      </c>
      <c r="AK199" s="74"/>
      <c r="AL199" s="74"/>
      <c r="AM199" s="74"/>
      <c r="AN199" s="74"/>
      <c r="AO199" s="74" t="s">
        <v>134</v>
      </c>
      <c r="AP199" s="74"/>
      <c r="AQ199" s="74"/>
      <c r="AR199" s="74"/>
      <c r="AS199" s="74" t="s">
        <v>133</v>
      </c>
      <c r="AT199" s="74"/>
      <c r="AU199" s="74"/>
      <c r="AV199" s="74"/>
      <c r="AW199" s="74"/>
      <c r="AX199" s="74" t="s">
        <v>134</v>
      </c>
      <c r="AY199" s="74"/>
      <c r="AZ199" s="74"/>
      <c r="BA199" s="74"/>
      <c r="BB199" s="74" t="s">
        <v>133</v>
      </c>
      <c r="BC199" s="74"/>
      <c r="BD199" s="74"/>
      <c r="BE199" s="74"/>
      <c r="BF199" s="74"/>
      <c r="BG199" s="74" t="s">
        <v>134</v>
      </c>
      <c r="BH199" s="74"/>
      <c r="BI199" s="74"/>
      <c r="BJ199" s="74"/>
      <c r="BK199" s="74" t="s">
        <v>133</v>
      </c>
      <c r="BL199" s="74"/>
      <c r="BM199" s="74"/>
      <c r="BN199" s="74"/>
      <c r="BO199" s="74"/>
      <c r="BP199" s="74" t="s">
        <v>134</v>
      </c>
      <c r="BQ199" s="74"/>
      <c r="BR199" s="74"/>
      <c r="BS199" s="74"/>
    </row>
    <row r="200" spans="1:79" ht="15" customHeight="1" x14ac:dyDescent="0.2">
      <c r="A200" s="27">
        <v>1</v>
      </c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36">
        <v>2</v>
      </c>
      <c r="O200" s="37"/>
      <c r="P200" s="37"/>
      <c r="Q200" s="37"/>
      <c r="R200" s="37"/>
      <c r="S200" s="37"/>
      <c r="T200" s="37"/>
      <c r="U200" s="38"/>
      <c r="V200" s="27">
        <v>3</v>
      </c>
      <c r="W200" s="27"/>
      <c r="X200" s="27"/>
      <c r="Y200" s="27"/>
      <c r="Z200" s="27"/>
      <c r="AA200" s="27">
        <v>4</v>
      </c>
      <c r="AB200" s="27"/>
      <c r="AC200" s="27"/>
      <c r="AD200" s="27"/>
      <c r="AE200" s="27"/>
      <c r="AF200" s="27">
        <v>5</v>
      </c>
      <c r="AG200" s="27"/>
      <c r="AH200" s="27"/>
      <c r="AI200" s="27"/>
      <c r="AJ200" s="27">
        <v>6</v>
      </c>
      <c r="AK200" s="27"/>
      <c r="AL200" s="27"/>
      <c r="AM200" s="27"/>
      <c r="AN200" s="27"/>
      <c r="AO200" s="27">
        <v>7</v>
      </c>
      <c r="AP200" s="27"/>
      <c r="AQ200" s="27"/>
      <c r="AR200" s="27"/>
      <c r="AS200" s="27">
        <v>8</v>
      </c>
      <c r="AT200" s="27"/>
      <c r="AU200" s="27"/>
      <c r="AV200" s="27"/>
      <c r="AW200" s="27"/>
      <c r="AX200" s="27">
        <v>9</v>
      </c>
      <c r="AY200" s="27"/>
      <c r="AZ200" s="27"/>
      <c r="BA200" s="27"/>
      <c r="BB200" s="27">
        <v>10</v>
      </c>
      <c r="BC200" s="27"/>
      <c r="BD200" s="27"/>
      <c r="BE200" s="27"/>
      <c r="BF200" s="27"/>
      <c r="BG200" s="27">
        <v>11</v>
      </c>
      <c r="BH200" s="27"/>
      <c r="BI200" s="27"/>
      <c r="BJ200" s="27"/>
      <c r="BK200" s="27">
        <v>12</v>
      </c>
      <c r="BL200" s="27"/>
      <c r="BM200" s="27"/>
      <c r="BN200" s="27"/>
      <c r="BO200" s="27"/>
      <c r="BP200" s="27">
        <v>13</v>
      </c>
      <c r="BQ200" s="27"/>
      <c r="BR200" s="27"/>
      <c r="BS200" s="27"/>
    </row>
    <row r="201" spans="1:79" s="1" customFormat="1" ht="12" hidden="1" customHeight="1" x14ac:dyDescent="0.2">
      <c r="A201" s="61" t="s">
        <v>146</v>
      </c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26" t="s">
        <v>131</v>
      </c>
      <c r="O201" s="26"/>
      <c r="P201" s="26"/>
      <c r="Q201" s="26"/>
      <c r="R201" s="26"/>
      <c r="S201" s="26"/>
      <c r="T201" s="26"/>
      <c r="U201" s="26"/>
      <c r="V201" s="26" t="s">
        <v>132</v>
      </c>
      <c r="W201" s="26"/>
      <c r="X201" s="26"/>
      <c r="Y201" s="26"/>
      <c r="Z201" s="26"/>
      <c r="AA201" s="30" t="s">
        <v>65</v>
      </c>
      <c r="AB201" s="30"/>
      <c r="AC201" s="30"/>
      <c r="AD201" s="30"/>
      <c r="AE201" s="30"/>
      <c r="AF201" s="30" t="s">
        <v>66</v>
      </c>
      <c r="AG201" s="30"/>
      <c r="AH201" s="30"/>
      <c r="AI201" s="30"/>
      <c r="AJ201" s="30" t="s">
        <v>67</v>
      </c>
      <c r="AK201" s="30"/>
      <c r="AL201" s="30"/>
      <c r="AM201" s="30"/>
      <c r="AN201" s="30"/>
      <c r="AO201" s="30" t="s">
        <v>68</v>
      </c>
      <c r="AP201" s="30"/>
      <c r="AQ201" s="30"/>
      <c r="AR201" s="30"/>
      <c r="AS201" s="30" t="s">
        <v>58</v>
      </c>
      <c r="AT201" s="30"/>
      <c r="AU201" s="30"/>
      <c r="AV201" s="30"/>
      <c r="AW201" s="30"/>
      <c r="AX201" s="30" t="s">
        <v>59</v>
      </c>
      <c r="AY201" s="30"/>
      <c r="AZ201" s="30"/>
      <c r="BA201" s="30"/>
      <c r="BB201" s="30" t="s">
        <v>60</v>
      </c>
      <c r="BC201" s="30"/>
      <c r="BD201" s="30"/>
      <c r="BE201" s="30"/>
      <c r="BF201" s="30"/>
      <c r="BG201" s="30" t="s">
        <v>61</v>
      </c>
      <c r="BH201" s="30"/>
      <c r="BI201" s="30"/>
      <c r="BJ201" s="30"/>
      <c r="BK201" s="30" t="s">
        <v>62</v>
      </c>
      <c r="BL201" s="30"/>
      <c r="BM201" s="30"/>
      <c r="BN201" s="30"/>
      <c r="BO201" s="30"/>
      <c r="BP201" s="30" t="s">
        <v>63</v>
      </c>
      <c r="BQ201" s="30"/>
      <c r="BR201" s="30"/>
      <c r="BS201" s="30"/>
      <c r="CA201" s="1" t="s">
        <v>48</v>
      </c>
    </row>
    <row r="202" spans="1:79" s="6" customFormat="1" ht="12.75" customHeight="1" x14ac:dyDescent="0.2">
      <c r="A202" s="118" t="s">
        <v>147</v>
      </c>
      <c r="B202" s="118"/>
      <c r="C202" s="118"/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86"/>
      <c r="O202" s="87"/>
      <c r="P202" s="87"/>
      <c r="Q202" s="87"/>
      <c r="R202" s="87"/>
      <c r="S202" s="87"/>
      <c r="T202" s="87"/>
      <c r="U202" s="88"/>
      <c r="V202" s="120"/>
      <c r="W202" s="120"/>
      <c r="X202" s="120"/>
      <c r="Y202" s="120"/>
      <c r="Z202" s="120"/>
      <c r="AA202" s="120"/>
      <c r="AB202" s="120"/>
      <c r="AC202" s="120"/>
      <c r="AD202" s="120"/>
      <c r="AE202" s="120"/>
      <c r="AF202" s="120"/>
      <c r="AG202" s="120"/>
      <c r="AH202" s="120"/>
      <c r="AI202" s="120"/>
      <c r="AJ202" s="120"/>
      <c r="AK202" s="120"/>
      <c r="AL202" s="120"/>
      <c r="AM202" s="120"/>
      <c r="AN202" s="120"/>
      <c r="AO202" s="120"/>
      <c r="AP202" s="120"/>
      <c r="AQ202" s="120"/>
      <c r="AR202" s="120"/>
      <c r="AS202" s="120"/>
      <c r="AT202" s="120"/>
      <c r="AU202" s="120"/>
      <c r="AV202" s="120"/>
      <c r="AW202" s="120"/>
      <c r="AX202" s="120"/>
      <c r="AY202" s="120"/>
      <c r="AZ202" s="120"/>
      <c r="BA202" s="120"/>
      <c r="BB202" s="120"/>
      <c r="BC202" s="120"/>
      <c r="BD202" s="120"/>
      <c r="BE202" s="120"/>
      <c r="BF202" s="120"/>
      <c r="BG202" s="120"/>
      <c r="BH202" s="120"/>
      <c r="BI202" s="120"/>
      <c r="BJ202" s="120"/>
      <c r="BK202" s="120"/>
      <c r="BL202" s="120"/>
      <c r="BM202" s="120"/>
      <c r="BN202" s="120"/>
      <c r="BO202" s="120"/>
      <c r="BP202" s="121"/>
      <c r="BQ202" s="122"/>
      <c r="BR202" s="122"/>
      <c r="BS202" s="123"/>
      <c r="CA202" s="6" t="s">
        <v>49</v>
      </c>
    </row>
    <row r="205" spans="1:79" ht="35.25" customHeight="1" x14ac:dyDescent="0.2">
      <c r="A205" s="29" t="s">
        <v>260</v>
      </c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</row>
    <row r="206" spans="1:79" ht="15" customHeight="1" x14ac:dyDescent="0.2">
      <c r="A206" s="124" t="s">
        <v>213</v>
      </c>
      <c r="B206" s="125"/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  <c r="O206" s="125"/>
      <c r="P206" s="125"/>
      <c r="Q206" s="125"/>
      <c r="R206" s="125"/>
      <c r="S206" s="125"/>
      <c r="T206" s="125"/>
      <c r="U206" s="125"/>
      <c r="V206" s="125"/>
      <c r="W206" s="125"/>
      <c r="X206" s="125"/>
      <c r="Y206" s="125"/>
      <c r="Z206" s="125"/>
      <c r="AA206" s="125"/>
      <c r="AB206" s="125"/>
      <c r="AC206" s="125"/>
      <c r="AD206" s="125"/>
      <c r="AE206" s="125"/>
      <c r="AF206" s="125"/>
      <c r="AG206" s="125"/>
      <c r="AH206" s="125"/>
      <c r="AI206" s="125"/>
      <c r="AJ206" s="125"/>
      <c r="AK206" s="125"/>
      <c r="AL206" s="125"/>
      <c r="AM206" s="125"/>
      <c r="AN206" s="125"/>
      <c r="AO206" s="125"/>
      <c r="AP206" s="125"/>
      <c r="AQ206" s="125"/>
      <c r="AR206" s="125"/>
      <c r="AS206" s="125"/>
      <c r="AT206" s="125"/>
      <c r="AU206" s="125"/>
      <c r="AV206" s="125"/>
      <c r="AW206" s="125"/>
      <c r="AX206" s="125"/>
      <c r="AY206" s="125"/>
      <c r="AZ206" s="125"/>
      <c r="BA206" s="125"/>
      <c r="BB206" s="125"/>
      <c r="BC206" s="125"/>
      <c r="BD206" s="125"/>
      <c r="BE206" s="125"/>
      <c r="BF206" s="125"/>
      <c r="BG206" s="125"/>
      <c r="BH206" s="125"/>
      <c r="BI206" s="125"/>
      <c r="BJ206" s="125"/>
      <c r="BK206" s="125"/>
      <c r="BL206" s="125"/>
    </row>
    <row r="207" spans="1:79" ht="15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</row>
    <row r="209" spans="1:79" ht="28.5" customHeight="1" x14ac:dyDescent="0.2">
      <c r="A209" s="34" t="s">
        <v>243</v>
      </c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4"/>
      <c r="AV209" s="34"/>
      <c r="AW209" s="34"/>
      <c r="AX209" s="34"/>
      <c r="AY209" s="34"/>
      <c r="AZ209" s="34"/>
      <c r="BA209" s="34"/>
      <c r="BB209" s="34"/>
      <c r="BC209" s="34"/>
      <c r="BD209" s="34"/>
      <c r="BE209" s="34"/>
      <c r="BF209" s="34"/>
      <c r="BG209" s="34"/>
      <c r="BH209" s="34"/>
      <c r="BI209" s="34"/>
      <c r="BJ209" s="34"/>
      <c r="BK209" s="34"/>
      <c r="BL209" s="34"/>
    </row>
    <row r="210" spans="1:79" ht="14.25" customHeight="1" x14ac:dyDescent="0.2">
      <c r="A210" s="29" t="s">
        <v>227</v>
      </c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</row>
    <row r="211" spans="1:79" ht="15" customHeight="1" x14ac:dyDescent="0.2">
      <c r="A211" s="31" t="s">
        <v>225</v>
      </c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</row>
    <row r="212" spans="1:79" ht="42.95" customHeight="1" x14ac:dyDescent="0.2">
      <c r="A212" s="74" t="s">
        <v>135</v>
      </c>
      <c r="B212" s="74"/>
      <c r="C212" s="74"/>
      <c r="D212" s="74"/>
      <c r="E212" s="74"/>
      <c r="F212" s="74"/>
      <c r="G212" s="27" t="s">
        <v>19</v>
      </c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 t="s">
        <v>15</v>
      </c>
      <c r="U212" s="27"/>
      <c r="V212" s="27"/>
      <c r="W212" s="27"/>
      <c r="X212" s="27"/>
      <c r="Y212" s="27"/>
      <c r="Z212" s="27" t="s">
        <v>14</v>
      </c>
      <c r="AA212" s="27"/>
      <c r="AB212" s="27"/>
      <c r="AC212" s="27"/>
      <c r="AD212" s="27"/>
      <c r="AE212" s="27" t="s">
        <v>136</v>
      </c>
      <c r="AF212" s="27"/>
      <c r="AG212" s="27"/>
      <c r="AH212" s="27"/>
      <c r="AI212" s="27"/>
      <c r="AJ212" s="27"/>
      <c r="AK212" s="27" t="s">
        <v>137</v>
      </c>
      <c r="AL212" s="27"/>
      <c r="AM212" s="27"/>
      <c r="AN212" s="27"/>
      <c r="AO212" s="27"/>
      <c r="AP212" s="27"/>
      <c r="AQ212" s="27" t="s">
        <v>138</v>
      </c>
      <c r="AR212" s="27"/>
      <c r="AS212" s="27"/>
      <c r="AT212" s="27"/>
      <c r="AU212" s="27"/>
      <c r="AV212" s="27"/>
      <c r="AW212" s="27" t="s">
        <v>98</v>
      </c>
      <c r="AX212" s="27"/>
      <c r="AY212" s="27"/>
      <c r="AZ212" s="27"/>
      <c r="BA212" s="27"/>
      <c r="BB212" s="27"/>
      <c r="BC212" s="27"/>
      <c r="BD212" s="27"/>
      <c r="BE212" s="27"/>
      <c r="BF212" s="27"/>
      <c r="BG212" s="27" t="s">
        <v>139</v>
      </c>
      <c r="BH212" s="27"/>
      <c r="BI212" s="27"/>
      <c r="BJ212" s="27"/>
      <c r="BK212" s="27"/>
      <c r="BL212" s="27"/>
    </row>
    <row r="213" spans="1:79" ht="39.950000000000003" customHeight="1" x14ac:dyDescent="0.2">
      <c r="A213" s="74"/>
      <c r="B213" s="74"/>
      <c r="C213" s="74"/>
      <c r="D213" s="74"/>
      <c r="E213" s="74"/>
      <c r="F213" s="74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 t="s">
        <v>17</v>
      </c>
      <c r="AX213" s="27"/>
      <c r="AY213" s="27"/>
      <c r="AZ213" s="27"/>
      <c r="BA213" s="27"/>
      <c r="BB213" s="27" t="s">
        <v>16</v>
      </c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</row>
    <row r="214" spans="1:79" ht="15" customHeight="1" x14ac:dyDescent="0.2">
      <c r="A214" s="27">
        <v>1</v>
      </c>
      <c r="B214" s="27"/>
      <c r="C214" s="27"/>
      <c r="D214" s="27"/>
      <c r="E214" s="27"/>
      <c r="F214" s="27"/>
      <c r="G214" s="27">
        <v>2</v>
      </c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>
        <v>3</v>
      </c>
      <c r="U214" s="27"/>
      <c r="V214" s="27"/>
      <c r="W214" s="27"/>
      <c r="X214" s="27"/>
      <c r="Y214" s="27"/>
      <c r="Z214" s="27">
        <v>4</v>
      </c>
      <c r="AA214" s="27"/>
      <c r="AB214" s="27"/>
      <c r="AC214" s="27"/>
      <c r="AD214" s="27"/>
      <c r="AE214" s="27">
        <v>5</v>
      </c>
      <c r="AF214" s="27"/>
      <c r="AG214" s="27"/>
      <c r="AH214" s="27"/>
      <c r="AI214" s="27"/>
      <c r="AJ214" s="27"/>
      <c r="AK214" s="27">
        <v>6</v>
      </c>
      <c r="AL214" s="27"/>
      <c r="AM214" s="27"/>
      <c r="AN214" s="27"/>
      <c r="AO214" s="27"/>
      <c r="AP214" s="27"/>
      <c r="AQ214" s="27">
        <v>7</v>
      </c>
      <c r="AR214" s="27"/>
      <c r="AS214" s="27"/>
      <c r="AT214" s="27"/>
      <c r="AU214" s="27"/>
      <c r="AV214" s="27"/>
      <c r="AW214" s="27">
        <v>8</v>
      </c>
      <c r="AX214" s="27"/>
      <c r="AY214" s="27"/>
      <c r="AZ214" s="27"/>
      <c r="BA214" s="27"/>
      <c r="BB214" s="27">
        <v>9</v>
      </c>
      <c r="BC214" s="27"/>
      <c r="BD214" s="27"/>
      <c r="BE214" s="27"/>
      <c r="BF214" s="27"/>
      <c r="BG214" s="27">
        <v>10</v>
      </c>
      <c r="BH214" s="27"/>
      <c r="BI214" s="27"/>
      <c r="BJ214" s="27"/>
      <c r="BK214" s="27"/>
      <c r="BL214" s="27"/>
    </row>
    <row r="215" spans="1:79" s="1" customFormat="1" ht="12" hidden="1" customHeight="1" x14ac:dyDescent="0.2">
      <c r="A215" s="26" t="s">
        <v>64</v>
      </c>
      <c r="B215" s="26"/>
      <c r="C215" s="26"/>
      <c r="D215" s="26"/>
      <c r="E215" s="26"/>
      <c r="F215" s="26"/>
      <c r="G215" s="61" t="s">
        <v>57</v>
      </c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30" t="s">
        <v>80</v>
      </c>
      <c r="U215" s="30"/>
      <c r="V215" s="30"/>
      <c r="W215" s="30"/>
      <c r="X215" s="30"/>
      <c r="Y215" s="30"/>
      <c r="Z215" s="30" t="s">
        <v>81</v>
      </c>
      <c r="AA215" s="30"/>
      <c r="AB215" s="30"/>
      <c r="AC215" s="30"/>
      <c r="AD215" s="30"/>
      <c r="AE215" s="30" t="s">
        <v>82</v>
      </c>
      <c r="AF215" s="30"/>
      <c r="AG215" s="30"/>
      <c r="AH215" s="30"/>
      <c r="AI215" s="30"/>
      <c r="AJ215" s="30"/>
      <c r="AK215" s="30" t="s">
        <v>83</v>
      </c>
      <c r="AL215" s="30"/>
      <c r="AM215" s="30"/>
      <c r="AN215" s="30"/>
      <c r="AO215" s="30"/>
      <c r="AP215" s="30"/>
      <c r="AQ215" s="78" t="s">
        <v>99</v>
      </c>
      <c r="AR215" s="30"/>
      <c r="AS215" s="30"/>
      <c r="AT215" s="30"/>
      <c r="AU215" s="30"/>
      <c r="AV215" s="30"/>
      <c r="AW215" s="30" t="s">
        <v>84</v>
      </c>
      <c r="AX215" s="30"/>
      <c r="AY215" s="30"/>
      <c r="AZ215" s="30"/>
      <c r="BA215" s="30"/>
      <c r="BB215" s="30" t="s">
        <v>85</v>
      </c>
      <c r="BC215" s="30"/>
      <c r="BD215" s="30"/>
      <c r="BE215" s="30"/>
      <c r="BF215" s="30"/>
      <c r="BG215" s="78" t="s">
        <v>100</v>
      </c>
      <c r="BH215" s="30"/>
      <c r="BI215" s="30"/>
      <c r="BJ215" s="30"/>
      <c r="BK215" s="30"/>
      <c r="BL215" s="30"/>
      <c r="CA215" s="1" t="s">
        <v>50</v>
      </c>
    </row>
    <row r="216" spans="1:79" s="6" customFormat="1" ht="12.75" customHeight="1" x14ac:dyDescent="0.2">
      <c r="A216" s="85"/>
      <c r="B216" s="85"/>
      <c r="C216" s="85"/>
      <c r="D216" s="85"/>
      <c r="E216" s="85"/>
      <c r="F216" s="85"/>
      <c r="G216" s="118" t="s">
        <v>147</v>
      </c>
      <c r="H216" s="118"/>
      <c r="I216" s="118"/>
      <c r="J216" s="118"/>
      <c r="K216" s="118"/>
      <c r="L216" s="118"/>
      <c r="M216" s="118"/>
      <c r="N216" s="118"/>
      <c r="O216" s="118"/>
      <c r="P216" s="118"/>
      <c r="Q216" s="118"/>
      <c r="R216" s="118"/>
      <c r="S216" s="118"/>
      <c r="T216" s="116"/>
      <c r="U216" s="116"/>
      <c r="V216" s="116"/>
      <c r="W216" s="116"/>
      <c r="X216" s="116"/>
      <c r="Y216" s="116"/>
      <c r="Z216" s="116"/>
      <c r="AA216" s="116"/>
      <c r="AB216" s="116"/>
      <c r="AC216" s="116"/>
      <c r="AD216" s="116"/>
      <c r="AE216" s="116"/>
      <c r="AF216" s="116"/>
      <c r="AG216" s="116"/>
      <c r="AH216" s="116"/>
      <c r="AI216" s="116"/>
      <c r="AJ216" s="116"/>
      <c r="AK216" s="116"/>
      <c r="AL216" s="116"/>
      <c r="AM216" s="116"/>
      <c r="AN216" s="116"/>
      <c r="AO216" s="116"/>
      <c r="AP216" s="116"/>
      <c r="AQ216" s="116">
        <f>IF(ISNUMBER(AK216),AK216,0)-IF(ISNUMBER(AE216),AE216,0)</f>
        <v>0</v>
      </c>
      <c r="AR216" s="116"/>
      <c r="AS216" s="116"/>
      <c r="AT216" s="116"/>
      <c r="AU216" s="116"/>
      <c r="AV216" s="116"/>
      <c r="AW216" s="116"/>
      <c r="AX216" s="116"/>
      <c r="AY216" s="116"/>
      <c r="AZ216" s="116"/>
      <c r="BA216" s="116"/>
      <c r="BB216" s="116"/>
      <c r="BC216" s="116"/>
      <c r="BD216" s="116"/>
      <c r="BE216" s="116"/>
      <c r="BF216" s="116"/>
      <c r="BG216" s="116">
        <f>IF(ISNUMBER(Z216),Z216,0)+IF(ISNUMBER(AK216),AK216,0)</f>
        <v>0</v>
      </c>
      <c r="BH216" s="116"/>
      <c r="BI216" s="116"/>
      <c r="BJ216" s="116"/>
      <c r="BK216" s="116"/>
      <c r="BL216" s="116"/>
      <c r="CA216" s="6" t="s">
        <v>51</v>
      </c>
    </row>
    <row r="218" spans="1:79" ht="14.25" customHeight="1" x14ac:dyDescent="0.2">
      <c r="A218" s="29" t="s">
        <v>244</v>
      </c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</row>
    <row r="219" spans="1:79" ht="15" customHeight="1" x14ac:dyDescent="0.2">
      <c r="A219" s="31" t="s">
        <v>225</v>
      </c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</row>
    <row r="220" spans="1:79" ht="18" customHeight="1" x14ac:dyDescent="0.2">
      <c r="A220" s="27" t="s">
        <v>135</v>
      </c>
      <c r="B220" s="27"/>
      <c r="C220" s="27"/>
      <c r="D220" s="27"/>
      <c r="E220" s="27"/>
      <c r="F220" s="27"/>
      <c r="G220" s="27" t="s">
        <v>19</v>
      </c>
      <c r="H220" s="27"/>
      <c r="I220" s="27"/>
      <c r="J220" s="27"/>
      <c r="K220" s="27"/>
      <c r="L220" s="27"/>
      <c r="M220" s="27"/>
      <c r="N220" s="27"/>
      <c r="O220" s="27"/>
      <c r="P220" s="27"/>
      <c r="Q220" s="27" t="s">
        <v>231</v>
      </c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 t="s">
        <v>241</v>
      </c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</row>
    <row r="221" spans="1:79" ht="42.95" customHeight="1" x14ac:dyDescent="0.2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 t="s">
        <v>140</v>
      </c>
      <c r="R221" s="27"/>
      <c r="S221" s="27"/>
      <c r="T221" s="27"/>
      <c r="U221" s="27"/>
      <c r="V221" s="74" t="s">
        <v>141</v>
      </c>
      <c r="W221" s="74"/>
      <c r="X221" s="74"/>
      <c r="Y221" s="74"/>
      <c r="Z221" s="27" t="s">
        <v>142</v>
      </c>
      <c r="AA221" s="27"/>
      <c r="AB221" s="27"/>
      <c r="AC221" s="27"/>
      <c r="AD221" s="27"/>
      <c r="AE221" s="27"/>
      <c r="AF221" s="27"/>
      <c r="AG221" s="27"/>
      <c r="AH221" s="27"/>
      <c r="AI221" s="27"/>
      <c r="AJ221" s="27" t="s">
        <v>143</v>
      </c>
      <c r="AK221" s="27"/>
      <c r="AL221" s="27"/>
      <c r="AM221" s="27"/>
      <c r="AN221" s="27"/>
      <c r="AO221" s="27" t="s">
        <v>20</v>
      </c>
      <c r="AP221" s="27"/>
      <c r="AQ221" s="27"/>
      <c r="AR221" s="27"/>
      <c r="AS221" s="27"/>
      <c r="AT221" s="74" t="s">
        <v>144</v>
      </c>
      <c r="AU221" s="74"/>
      <c r="AV221" s="74"/>
      <c r="AW221" s="74"/>
      <c r="AX221" s="27" t="s">
        <v>142</v>
      </c>
      <c r="AY221" s="27"/>
      <c r="AZ221" s="27"/>
      <c r="BA221" s="27"/>
      <c r="BB221" s="27"/>
      <c r="BC221" s="27"/>
      <c r="BD221" s="27"/>
      <c r="BE221" s="27"/>
      <c r="BF221" s="27"/>
      <c r="BG221" s="27"/>
      <c r="BH221" s="27" t="s">
        <v>145</v>
      </c>
      <c r="BI221" s="27"/>
      <c r="BJ221" s="27"/>
      <c r="BK221" s="27"/>
      <c r="BL221" s="27"/>
    </row>
    <row r="222" spans="1:79" ht="63" customHeight="1" x14ac:dyDescent="0.2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74"/>
      <c r="W222" s="74"/>
      <c r="X222" s="74"/>
      <c r="Y222" s="74"/>
      <c r="Z222" s="27" t="s">
        <v>17</v>
      </c>
      <c r="AA222" s="27"/>
      <c r="AB222" s="27"/>
      <c r="AC222" s="27"/>
      <c r="AD222" s="27"/>
      <c r="AE222" s="27" t="s">
        <v>16</v>
      </c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74"/>
      <c r="AU222" s="74"/>
      <c r="AV222" s="74"/>
      <c r="AW222" s="74"/>
      <c r="AX222" s="27" t="s">
        <v>17</v>
      </c>
      <c r="AY222" s="27"/>
      <c r="AZ222" s="27"/>
      <c r="BA222" s="27"/>
      <c r="BB222" s="27"/>
      <c r="BC222" s="27" t="s">
        <v>16</v>
      </c>
      <c r="BD222" s="27"/>
      <c r="BE222" s="27"/>
      <c r="BF222" s="27"/>
      <c r="BG222" s="27"/>
      <c r="BH222" s="27"/>
      <c r="BI222" s="27"/>
      <c r="BJ222" s="27"/>
      <c r="BK222" s="27"/>
      <c r="BL222" s="27"/>
    </row>
    <row r="223" spans="1:79" ht="15" customHeight="1" x14ac:dyDescent="0.2">
      <c r="A223" s="27">
        <v>1</v>
      </c>
      <c r="B223" s="27"/>
      <c r="C223" s="27"/>
      <c r="D223" s="27"/>
      <c r="E223" s="27"/>
      <c r="F223" s="27"/>
      <c r="G223" s="27">
        <v>2</v>
      </c>
      <c r="H223" s="27"/>
      <c r="I223" s="27"/>
      <c r="J223" s="27"/>
      <c r="K223" s="27"/>
      <c r="L223" s="27"/>
      <c r="M223" s="27"/>
      <c r="N223" s="27"/>
      <c r="O223" s="27"/>
      <c r="P223" s="27"/>
      <c r="Q223" s="27">
        <v>3</v>
      </c>
      <c r="R223" s="27"/>
      <c r="S223" s="27"/>
      <c r="T223" s="27"/>
      <c r="U223" s="27"/>
      <c r="V223" s="27">
        <v>4</v>
      </c>
      <c r="W223" s="27"/>
      <c r="X223" s="27"/>
      <c r="Y223" s="27"/>
      <c r="Z223" s="27">
        <v>5</v>
      </c>
      <c r="AA223" s="27"/>
      <c r="AB223" s="27"/>
      <c r="AC223" s="27"/>
      <c r="AD223" s="27"/>
      <c r="AE223" s="27">
        <v>6</v>
      </c>
      <c r="AF223" s="27"/>
      <c r="AG223" s="27"/>
      <c r="AH223" s="27"/>
      <c r="AI223" s="27"/>
      <c r="AJ223" s="27">
        <v>7</v>
      </c>
      <c r="AK223" s="27"/>
      <c r="AL223" s="27"/>
      <c r="AM223" s="27"/>
      <c r="AN223" s="27"/>
      <c r="AO223" s="27">
        <v>8</v>
      </c>
      <c r="AP223" s="27"/>
      <c r="AQ223" s="27"/>
      <c r="AR223" s="27"/>
      <c r="AS223" s="27"/>
      <c r="AT223" s="27">
        <v>9</v>
      </c>
      <c r="AU223" s="27"/>
      <c r="AV223" s="27"/>
      <c r="AW223" s="27"/>
      <c r="AX223" s="27">
        <v>10</v>
      </c>
      <c r="AY223" s="27"/>
      <c r="AZ223" s="27"/>
      <c r="BA223" s="27"/>
      <c r="BB223" s="27"/>
      <c r="BC223" s="27">
        <v>11</v>
      </c>
      <c r="BD223" s="27"/>
      <c r="BE223" s="27"/>
      <c r="BF223" s="27"/>
      <c r="BG223" s="27"/>
      <c r="BH223" s="27">
        <v>12</v>
      </c>
      <c r="BI223" s="27"/>
      <c r="BJ223" s="27"/>
      <c r="BK223" s="27"/>
      <c r="BL223" s="27"/>
    </row>
    <row r="224" spans="1:79" s="1" customFormat="1" ht="12" hidden="1" customHeight="1" x14ac:dyDescent="0.2">
      <c r="A224" s="26" t="s">
        <v>64</v>
      </c>
      <c r="B224" s="26"/>
      <c r="C224" s="26"/>
      <c r="D224" s="26"/>
      <c r="E224" s="26"/>
      <c r="F224" s="26"/>
      <c r="G224" s="61" t="s">
        <v>57</v>
      </c>
      <c r="H224" s="61"/>
      <c r="I224" s="61"/>
      <c r="J224" s="61"/>
      <c r="K224" s="61"/>
      <c r="L224" s="61"/>
      <c r="M224" s="61"/>
      <c r="N224" s="61"/>
      <c r="O224" s="61"/>
      <c r="P224" s="61"/>
      <c r="Q224" s="30" t="s">
        <v>80</v>
      </c>
      <c r="R224" s="30"/>
      <c r="S224" s="30"/>
      <c r="T224" s="30"/>
      <c r="U224" s="30"/>
      <c r="V224" s="30" t="s">
        <v>81</v>
      </c>
      <c r="W224" s="30"/>
      <c r="X224" s="30"/>
      <c r="Y224" s="30"/>
      <c r="Z224" s="30" t="s">
        <v>82</v>
      </c>
      <c r="AA224" s="30"/>
      <c r="AB224" s="30"/>
      <c r="AC224" s="30"/>
      <c r="AD224" s="30"/>
      <c r="AE224" s="30" t="s">
        <v>83</v>
      </c>
      <c r="AF224" s="30"/>
      <c r="AG224" s="30"/>
      <c r="AH224" s="30"/>
      <c r="AI224" s="30"/>
      <c r="AJ224" s="78" t="s">
        <v>101</v>
      </c>
      <c r="AK224" s="30"/>
      <c r="AL224" s="30"/>
      <c r="AM224" s="30"/>
      <c r="AN224" s="30"/>
      <c r="AO224" s="30" t="s">
        <v>84</v>
      </c>
      <c r="AP224" s="30"/>
      <c r="AQ224" s="30"/>
      <c r="AR224" s="30"/>
      <c r="AS224" s="30"/>
      <c r="AT224" s="78" t="s">
        <v>102</v>
      </c>
      <c r="AU224" s="30"/>
      <c r="AV224" s="30"/>
      <c r="AW224" s="30"/>
      <c r="AX224" s="30" t="s">
        <v>85</v>
      </c>
      <c r="AY224" s="30"/>
      <c r="AZ224" s="30"/>
      <c r="BA224" s="30"/>
      <c r="BB224" s="30"/>
      <c r="BC224" s="30" t="s">
        <v>86</v>
      </c>
      <c r="BD224" s="30"/>
      <c r="BE224" s="30"/>
      <c r="BF224" s="30"/>
      <c r="BG224" s="30"/>
      <c r="BH224" s="78" t="s">
        <v>101</v>
      </c>
      <c r="BI224" s="30"/>
      <c r="BJ224" s="30"/>
      <c r="BK224" s="30"/>
      <c r="BL224" s="30"/>
      <c r="CA224" s="1" t="s">
        <v>52</v>
      </c>
    </row>
    <row r="225" spans="1:79" s="99" customFormat="1" ht="12.75" customHeight="1" x14ac:dyDescent="0.2">
      <c r="A225" s="110">
        <v>2111</v>
      </c>
      <c r="B225" s="110"/>
      <c r="C225" s="110"/>
      <c r="D225" s="110"/>
      <c r="E225" s="110"/>
      <c r="F225" s="110"/>
      <c r="G225" s="92" t="s">
        <v>174</v>
      </c>
      <c r="H225" s="93"/>
      <c r="I225" s="93"/>
      <c r="J225" s="93"/>
      <c r="K225" s="93"/>
      <c r="L225" s="93"/>
      <c r="M225" s="93"/>
      <c r="N225" s="93"/>
      <c r="O225" s="93"/>
      <c r="P225" s="94"/>
      <c r="Q225" s="117">
        <v>1256585</v>
      </c>
      <c r="R225" s="117"/>
      <c r="S225" s="117"/>
      <c r="T225" s="117"/>
      <c r="U225" s="117"/>
      <c r="V225" s="117">
        <v>0</v>
      </c>
      <c r="W225" s="117"/>
      <c r="X225" s="117"/>
      <c r="Y225" s="117"/>
      <c r="Z225" s="117">
        <v>0</v>
      </c>
      <c r="AA225" s="117"/>
      <c r="AB225" s="117"/>
      <c r="AC225" s="117"/>
      <c r="AD225" s="117"/>
      <c r="AE225" s="117">
        <v>0</v>
      </c>
      <c r="AF225" s="117"/>
      <c r="AG225" s="117"/>
      <c r="AH225" s="117"/>
      <c r="AI225" s="117"/>
      <c r="AJ225" s="117">
        <f>IF(ISNUMBER(Q225),Q225,0)-IF(ISNUMBER(Z225),Z225,0)</f>
        <v>1256585</v>
      </c>
      <c r="AK225" s="117"/>
      <c r="AL225" s="117"/>
      <c r="AM225" s="117"/>
      <c r="AN225" s="117"/>
      <c r="AO225" s="117">
        <v>1062653</v>
      </c>
      <c r="AP225" s="117"/>
      <c r="AQ225" s="117"/>
      <c r="AR225" s="117"/>
      <c r="AS225" s="117"/>
      <c r="AT225" s="117">
        <f>IF(ISNUMBER(V225),V225,0)-IF(ISNUMBER(Z225),Z225,0)-IF(ISNUMBER(AE225),AE225,0)</f>
        <v>0</v>
      </c>
      <c r="AU225" s="117"/>
      <c r="AV225" s="117"/>
      <c r="AW225" s="117"/>
      <c r="AX225" s="117">
        <v>0</v>
      </c>
      <c r="AY225" s="117"/>
      <c r="AZ225" s="117"/>
      <c r="BA225" s="117"/>
      <c r="BB225" s="117"/>
      <c r="BC225" s="117">
        <v>0</v>
      </c>
      <c r="BD225" s="117"/>
      <c r="BE225" s="117"/>
      <c r="BF225" s="117"/>
      <c r="BG225" s="117"/>
      <c r="BH225" s="117">
        <f>IF(ISNUMBER(AO225),AO225,0)-IF(ISNUMBER(AX225),AX225,0)</f>
        <v>1062653</v>
      </c>
      <c r="BI225" s="117"/>
      <c r="BJ225" s="117"/>
      <c r="BK225" s="117"/>
      <c r="BL225" s="117"/>
      <c r="CA225" s="99" t="s">
        <v>53</v>
      </c>
    </row>
    <row r="226" spans="1:79" s="99" customFormat="1" ht="12.75" customHeight="1" x14ac:dyDescent="0.2">
      <c r="A226" s="110">
        <v>2120</v>
      </c>
      <c r="B226" s="110"/>
      <c r="C226" s="110"/>
      <c r="D226" s="110"/>
      <c r="E226" s="110"/>
      <c r="F226" s="110"/>
      <c r="G226" s="92" t="s">
        <v>175</v>
      </c>
      <c r="H226" s="93"/>
      <c r="I226" s="93"/>
      <c r="J226" s="93"/>
      <c r="K226" s="93"/>
      <c r="L226" s="93"/>
      <c r="M226" s="93"/>
      <c r="N226" s="93"/>
      <c r="O226" s="93"/>
      <c r="P226" s="94"/>
      <c r="Q226" s="117">
        <v>276494</v>
      </c>
      <c r="R226" s="117"/>
      <c r="S226" s="117"/>
      <c r="T226" s="117"/>
      <c r="U226" s="117"/>
      <c r="V226" s="117">
        <v>0</v>
      </c>
      <c r="W226" s="117"/>
      <c r="X226" s="117"/>
      <c r="Y226" s="117"/>
      <c r="Z226" s="117">
        <v>0</v>
      </c>
      <c r="AA226" s="117"/>
      <c r="AB226" s="117"/>
      <c r="AC226" s="117"/>
      <c r="AD226" s="117"/>
      <c r="AE226" s="117">
        <v>0</v>
      </c>
      <c r="AF226" s="117"/>
      <c r="AG226" s="117"/>
      <c r="AH226" s="117"/>
      <c r="AI226" s="117"/>
      <c r="AJ226" s="117">
        <f>IF(ISNUMBER(Q226),Q226,0)-IF(ISNUMBER(Z226),Z226,0)</f>
        <v>276494</v>
      </c>
      <c r="AK226" s="117"/>
      <c r="AL226" s="117"/>
      <c r="AM226" s="117"/>
      <c r="AN226" s="117"/>
      <c r="AO226" s="117">
        <v>233784</v>
      </c>
      <c r="AP226" s="117"/>
      <c r="AQ226" s="117"/>
      <c r="AR226" s="117"/>
      <c r="AS226" s="117"/>
      <c r="AT226" s="117">
        <f>IF(ISNUMBER(V226),V226,0)-IF(ISNUMBER(Z226),Z226,0)-IF(ISNUMBER(AE226),AE226,0)</f>
        <v>0</v>
      </c>
      <c r="AU226" s="117"/>
      <c r="AV226" s="117"/>
      <c r="AW226" s="117"/>
      <c r="AX226" s="117">
        <v>0</v>
      </c>
      <c r="AY226" s="117"/>
      <c r="AZ226" s="117"/>
      <c r="BA226" s="117"/>
      <c r="BB226" s="117"/>
      <c r="BC226" s="117">
        <v>0</v>
      </c>
      <c r="BD226" s="117"/>
      <c r="BE226" s="117"/>
      <c r="BF226" s="117"/>
      <c r="BG226" s="117"/>
      <c r="BH226" s="117">
        <f>IF(ISNUMBER(AO226),AO226,0)-IF(ISNUMBER(AX226),AX226,0)</f>
        <v>233784</v>
      </c>
      <c r="BI226" s="117"/>
      <c r="BJ226" s="117"/>
      <c r="BK226" s="117"/>
      <c r="BL226" s="117"/>
    </row>
    <row r="227" spans="1:79" s="99" customFormat="1" ht="25.5" customHeight="1" x14ac:dyDescent="0.2">
      <c r="A227" s="110">
        <v>2210</v>
      </c>
      <c r="B227" s="110"/>
      <c r="C227" s="110"/>
      <c r="D227" s="110"/>
      <c r="E227" s="110"/>
      <c r="F227" s="110"/>
      <c r="G227" s="92" t="s">
        <v>176</v>
      </c>
      <c r="H227" s="93"/>
      <c r="I227" s="93"/>
      <c r="J227" s="93"/>
      <c r="K227" s="93"/>
      <c r="L227" s="93"/>
      <c r="M227" s="93"/>
      <c r="N227" s="93"/>
      <c r="O227" s="93"/>
      <c r="P227" s="94"/>
      <c r="Q227" s="117">
        <v>20100</v>
      </c>
      <c r="R227" s="117"/>
      <c r="S227" s="117"/>
      <c r="T227" s="117"/>
      <c r="U227" s="117"/>
      <c r="V227" s="117">
        <v>0</v>
      </c>
      <c r="W227" s="117"/>
      <c r="X227" s="117"/>
      <c r="Y227" s="117"/>
      <c r="Z227" s="117">
        <v>0</v>
      </c>
      <c r="AA227" s="117"/>
      <c r="AB227" s="117"/>
      <c r="AC227" s="117"/>
      <c r="AD227" s="117"/>
      <c r="AE227" s="117">
        <v>0</v>
      </c>
      <c r="AF227" s="117"/>
      <c r="AG227" s="117"/>
      <c r="AH227" s="117"/>
      <c r="AI227" s="117"/>
      <c r="AJ227" s="117">
        <f>IF(ISNUMBER(Q227),Q227,0)-IF(ISNUMBER(Z227),Z227,0)</f>
        <v>20100</v>
      </c>
      <c r="AK227" s="117"/>
      <c r="AL227" s="117"/>
      <c r="AM227" s="117"/>
      <c r="AN227" s="117"/>
      <c r="AO227" s="117">
        <v>20000</v>
      </c>
      <c r="AP227" s="117"/>
      <c r="AQ227" s="117"/>
      <c r="AR227" s="117"/>
      <c r="AS227" s="117"/>
      <c r="AT227" s="117">
        <f>IF(ISNUMBER(V227),V227,0)-IF(ISNUMBER(Z227),Z227,0)-IF(ISNUMBER(AE227),AE227,0)</f>
        <v>0</v>
      </c>
      <c r="AU227" s="117"/>
      <c r="AV227" s="117"/>
      <c r="AW227" s="117"/>
      <c r="AX227" s="117">
        <v>0</v>
      </c>
      <c r="AY227" s="117"/>
      <c r="AZ227" s="117"/>
      <c r="BA227" s="117"/>
      <c r="BB227" s="117"/>
      <c r="BC227" s="117">
        <v>0</v>
      </c>
      <c r="BD227" s="117"/>
      <c r="BE227" s="117"/>
      <c r="BF227" s="117"/>
      <c r="BG227" s="117"/>
      <c r="BH227" s="117">
        <f>IF(ISNUMBER(AO227),AO227,0)-IF(ISNUMBER(AX227),AX227,0)</f>
        <v>20000</v>
      </c>
      <c r="BI227" s="117"/>
      <c r="BJ227" s="117"/>
      <c r="BK227" s="117"/>
      <c r="BL227" s="117"/>
    </row>
    <row r="228" spans="1:79" s="99" customFormat="1" ht="25.5" customHeight="1" x14ac:dyDescent="0.2">
      <c r="A228" s="110">
        <v>2240</v>
      </c>
      <c r="B228" s="110"/>
      <c r="C228" s="110"/>
      <c r="D228" s="110"/>
      <c r="E228" s="110"/>
      <c r="F228" s="110"/>
      <c r="G228" s="92" t="s">
        <v>177</v>
      </c>
      <c r="H228" s="93"/>
      <c r="I228" s="93"/>
      <c r="J228" s="93"/>
      <c r="K228" s="93"/>
      <c r="L228" s="93"/>
      <c r="M228" s="93"/>
      <c r="N228" s="93"/>
      <c r="O228" s="93"/>
      <c r="P228" s="94"/>
      <c r="Q228" s="117">
        <v>52000</v>
      </c>
      <c r="R228" s="117"/>
      <c r="S228" s="117"/>
      <c r="T228" s="117"/>
      <c r="U228" s="117"/>
      <c r="V228" s="117">
        <v>0</v>
      </c>
      <c r="W228" s="117"/>
      <c r="X228" s="117"/>
      <c r="Y228" s="117"/>
      <c r="Z228" s="117">
        <v>0</v>
      </c>
      <c r="AA228" s="117"/>
      <c r="AB228" s="117"/>
      <c r="AC228" s="117"/>
      <c r="AD228" s="117"/>
      <c r="AE228" s="117">
        <v>0</v>
      </c>
      <c r="AF228" s="117"/>
      <c r="AG228" s="117"/>
      <c r="AH228" s="117"/>
      <c r="AI228" s="117"/>
      <c r="AJ228" s="117">
        <f>IF(ISNUMBER(Q228),Q228,0)-IF(ISNUMBER(Z228),Z228,0)</f>
        <v>52000</v>
      </c>
      <c r="AK228" s="117"/>
      <c r="AL228" s="117"/>
      <c r="AM228" s="117"/>
      <c r="AN228" s="117"/>
      <c r="AO228" s="117">
        <v>20000</v>
      </c>
      <c r="AP228" s="117"/>
      <c r="AQ228" s="117"/>
      <c r="AR228" s="117"/>
      <c r="AS228" s="117"/>
      <c r="AT228" s="117">
        <f>IF(ISNUMBER(V228),V228,0)-IF(ISNUMBER(Z228),Z228,0)-IF(ISNUMBER(AE228),AE228,0)</f>
        <v>0</v>
      </c>
      <c r="AU228" s="117"/>
      <c r="AV228" s="117"/>
      <c r="AW228" s="117"/>
      <c r="AX228" s="117">
        <v>0</v>
      </c>
      <c r="AY228" s="117"/>
      <c r="AZ228" s="117"/>
      <c r="BA228" s="117"/>
      <c r="BB228" s="117"/>
      <c r="BC228" s="117">
        <v>0</v>
      </c>
      <c r="BD228" s="117"/>
      <c r="BE228" s="117"/>
      <c r="BF228" s="117"/>
      <c r="BG228" s="117"/>
      <c r="BH228" s="117">
        <f>IF(ISNUMBER(AO228),AO228,0)-IF(ISNUMBER(AX228),AX228,0)</f>
        <v>20000</v>
      </c>
      <c r="BI228" s="117"/>
      <c r="BJ228" s="117"/>
      <c r="BK228" s="117"/>
      <c r="BL228" s="117"/>
    </row>
    <row r="229" spans="1:79" s="6" customFormat="1" ht="12.75" customHeight="1" x14ac:dyDescent="0.2">
      <c r="A229" s="85"/>
      <c r="B229" s="85"/>
      <c r="C229" s="85"/>
      <c r="D229" s="85"/>
      <c r="E229" s="85"/>
      <c r="F229" s="85"/>
      <c r="G229" s="100" t="s">
        <v>147</v>
      </c>
      <c r="H229" s="101"/>
      <c r="I229" s="101"/>
      <c r="J229" s="101"/>
      <c r="K229" s="101"/>
      <c r="L229" s="101"/>
      <c r="M229" s="101"/>
      <c r="N229" s="101"/>
      <c r="O229" s="101"/>
      <c r="P229" s="102"/>
      <c r="Q229" s="116">
        <v>1605179</v>
      </c>
      <c r="R229" s="116"/>
      <c r="S229" s="116"/>
      <c r="T229" s="116"/>
      <c r="U229" s="116"/>
      <c r="V229" s="116">
        <v>0</v>
      </c>
      <c r="W229" s="116"/>
      <c r="X229" s="116"/>
      <c r="Y229" s="116"/>
      <c r="Z229" s="116">
        <v>0</v>
      </c>
      <c r="AA229" s="116"/>
      <c r="AB229" s="116"/>
      <c r="AC229" s="116"/>
      <c r="AD229" s="116"/>
      <c r="AE229" s="116">
        <v>0</v>
      </c>
      <c r="AF229" s="116"/>
      <c r="AG229" s="116"/>
      <c r="AH229" s="116"/>
      <c r="AI229" s="116"/>
      <c r="AJ229" s="116">
        <f>IF(ISNUMBER(Q229),Q229,0)-IF(ISNUMBER(Z229),Z229,0)</f>
        <v>1605179</v>
      </c>
      <c r="AK229" s="116"/>
      <c r="AL229" s="116"/>
      <c r="AM229" s="116"/>
      <c r="AN229" s="116"/>
      <c r="AO229" s="116">
        <v>1336437</v>
      </c>
      <c r="AP229" s="116"/>
      <c r="AQ229" s="116"/>
      <c r="AR229" s="116"/>
      <c r="AS229" s="116"/>
      <c r="AT229" s="116">
        <f>IF(ISNUMBER(V229),V229,0)-IF(ISNUMBER(Z229),Z229,0)-IF(ISNUMBER(AE229),AE229,0)</f>
        <v>0</v>
      </c>
      <c r="AU229" s="116"/>
      <c r="AV229" s="116"/>
      <c r="AW229" s="116"/>
      <c r="AX229" s="116">
        <v>0</v>
      </c>
      <c r="AY229" s="116"/>
      <c r="AZ229" s="116"/>
      <c r="BA229" s="116"/>
      <c r="BB229" s="116"/>
      <c r="BC229" s="116">
        <v>0</v>
      </c>
      <c r="BD229" s="116"/>
      <c r="BE229" s="116"/>
      <c r="BF229" s="116"/>
      <c r="BG229" s="116"/>
      <c r="BH229" s="116">
        <f>IF(ISNUMBER(AO229),AO229,0)-IF(ISNUMBER(AX229),AX229,0)</f>
        <v>1336437</v>
      </c>
      <c r="BI229" s="116"/>
      <c r="BJ229" s="116"/>
      <c r="BK229" s="116"/>
      <c r="BL229" s="116"/>
    </row>
    <row r="231" spans="1:79" ht="14.25" customHeight="1" x14ac:dyDescent="0.2">
      <c r="A231" s="29" t="s">
        <v>232</v>
      </c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</row>
    <row r="232" spans="1:79" ht="15" customHeight="1" x14ac:dyDescent="0.2">
      <c r="A232" s="31" t="s">
        <v>225</v>
      </c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  <c r="BJ232" s="31"/>
      <c r="BK232" s="31"/>
      <c r="BL232" s="31"/>
    </row>
    <row r="233" spans="1:79" ht="42.95" customHeight="1" x14ac:dyDescent="0.2">
      <c r="A233" s="74" t="s">
        <v>135</v>
      </c>
      <c r="B233" s="74"/>
      <c r="C233" s="74"/>
      <c r="D233" s="74"/>
      <c r="E233" s="74"/>
      <c r="F233" s="74"/>
      <c r="G233" s="27" t="s">
        <v>19</v>
      </c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 t="s">
        <v>15</v>
      </c>
      <c r="U233" s="27"/>
      <c r="V233" s="27"/>
      <c r="W233" s="27"/>
      <c r="X233" s="27"/>
      <c r="Y233" s="27"/>
      <c r="Z233" s="27" t="s">
        <v>14</v>
      </c>
      <c r="AA233" s="27"/>
      <c r="AB233" s="27"/>
      <c r="AC233" s="27"/>
      <c r="AD233" s="27"/>
      <c r="AE233" s="27" t="s">
        <v>228</v>
      </c>
      <c r="AF233" s="27"/>
      <c r="AG233" s="27"/>
      <c r="AH233" s="27"/>
      <c r="AI233" s="27"/>
      <c r="AJ233" s="27"/>
      <c r="AK233" s="27" t="s">
        <v>233</v>
      </c>
      <c r="AL233" s="27"/>
      <c r="AM233" s="27"/>
      <c r="AN233" s="27"/>
      <c r="AO233" s="27"/>
      <c r="AP233" s="27"/>
      <c r="AQ233" s="27" t="s">
        <v>245</v>
      </c>
      <c r="AR233" s="27"/>
      <c r="AS233" s="27"/>
      <c r="AT233" s="27"/>
      <c r="AU233" s="27"/>
      <c r="AV233" s="27"/>
      <c r="AW233" s="27" t="s">
        <v>18</v>
      </c>
      <c r="AX233" s="27"/>
      <c r="AY233" s="27"/>
      <c r="AZ233" s="27"/>
      <c r="BA233" s="27"/>
      <c r="BB233" s="27"/>
      <c r="BC233" s="27"/>
      <c r="BD233" s="27"/>
      <c r="BE233" s="27" t="s">
        <v>156</v>
      </c>
      <c r="BF233" s="27"/>
      <c r="BG233" s="27"/>
      <c r="BH233" s="27"/>
      <c r="BI233" s="27"/>
      <c r="BJ233" s="27"/>
      <c r="BK233" s="27"/>
      <c r="BL233" s="27"/>
    </row>
    <row r="234" spans="1:79" ht="21.75" customHeight="1" x14ac:dyDescent="0.2">
      <c r="A234" s="74"/>
      <c r="B234" s="74"/>
      <c r="C234" s="74"/>
      <c r="D234" s="74"/>
      <c r="E234" s="74"/>
      <c r="F234" s="7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</row>
    <row r="235" spans="1:79" ht="15" customHeight="1" x14ac:dyDescent="0.2">
      <c r="A235" s="27">
        <v>1</v>
      </c>
      <c r="B235" s="27"/>
      <c r="C235" s="27"/>
      <c r="D235" s="27"/>
      <c r="E235" s="27"/>
      <c r="F235" s="27"/>
      <c r="G235" s="27">
        <v>2</v>
      </c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>
        <v>3</v>
      </c>
      <c r="U235" s="27"/>
      <c r="V235" s="27"/>
      <c r="W235" s="27"/>
      <c r="X235" s="27"/>
      <c r="Y235" s="27"/>
      <c r="Z235" s="27">
        <v>4</v>
      </c>
      <c r="AA235" s="27"/>
      <c r="AB235" s="27"/>
      <c r="AC235" s="27"/>
      <c r="AD235" s="27"/>
      <c r="AE235" s="27">
        <v>5</v>
      </c>
      <c r="AF235" s="27"/>
      <c r="AG235" s="27"/>
      <c r="AH235" s="27"/>
      <c r="AI235" s="27"/>
      <c r="AJ235" s="27"/>
      <c r="AK235" s="27">
        <v>6</v>
      </c>
      <c r="AL235" s="27"/>
      <c r="AM235" s="27"/>
      <c r="AN235" s="27"/>
      <c r="AO235" s="27"/>
      <c r="AP235" s="27"/>
      <c r="AQ235" s="27">
        <v>7</v>
      </c>
      <c r="AR235" s="27"/>
      <c r="AS235" s="27"/>
      <c r="AT235" s="27"/>
      <c r="AU235" s="27"/>
      <c r="AV235" s="27"/>
      <c r="AW235" s="26">
        <v>8</v>
      </c>
      <c r="AX235" s="26"/>
      <c r="AY235" s="26"/>
      <c r="AZ235" s="26"/>
      <c r="BA235" s="26"/>
      <c r="BB235" s="26"/>
      <c r="BC235" s="26"/>
      <c r="BD235" s="26"/>
      <c r="BE235" s="26">
        <v>9</v>
      </c>
      <c r="BF235" s="26"/>
      <c r="BG235" s="26"/>
      <c r="BH235" s="26"/>
      <c r="BI235" s="26"/>
      <c r="BJ235" s="26"/>
      <c r="BK235" s="26"/>
      <c r="BL235" s="26"/>
    </row>
    <row r="236" spans="1:79" s="1" customFormat="1" ht="18.75" hidden="1" customHeight="1" x14ac:dyDescent="0.2">
      <c r="A236" s="26" t="s">
        <v>64</v>
      </c>
      <c r="B236" s="26"/>
      <c r="C236" s="26"/>
      <c r="D236" s="26"/>
      <c r="E236" s="26"/>
      <c r="F236" s="26"/>
      <c r="G236" s="61" t="s">
        <v>57</v>
      </c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30" t="s">
        <v>80</v>
      </c>
      <c r="U236" s="30"/>
      <c r="V236" s="30"/>
      <c r="W236" s="30"/>
      <c r="X236" s="30"/>
      <c r="Y236" s="30"/>
      <c r="Z236" s="30" t="s">
        <v>81</v>
      </c>
      <c r="AA236" s="30"/>
      <c r="AB236" s="30"/>
      <c r="AC236" s="30"/>
      <c r="AD236" s="30"/>
      <c r="AE236" s="30" t="s">
        <v>82</v>
      </c>
      <c r="AF236" s="30"/>
      <c r="AG236" s="30"/>
      <c r="AH236" s="30"/>
      <c r="AI236" s="30"/>
      <c r="AJ236" s="30"/>
      <c r="AK236" s="30" t="s">
        <v>83</v>
      </c>
      <c r="AL236" s="30"/>
      <c r="AM236" s="30"/>
      <c r="AN236" s="30"/>
      <c r="AO236" s="30"/>
      <c r="AP236" s="30"/>
      <c r="AQ236" s="30" t="s">
        <v>84</v>
      </c>
      <c r="AR236" s="30"/>
      <c r="AS236" s="30"/>
      <c r="AT236" s="30"/>
      <c r="AU236" s="30"/>
      <c r="AV236" s="30"/>
      <c r="AW236" s="61" t="s">
        <v>87</v>
      </c>
      <c r="AX236" s="61"/>
      <c r="AY236" s="61"/>
      <c r="AZ236" s="61"/>
      <c r="BA236" s="61"/>
      <c r="BB236" s="61"/>
      <c r="BC236" s="61"/>
      <c r="BD236" s="61"/>
      <c r="BE236" s="61" t="s">
        <v>88</v>
      </c>
      <c r="BF236" s="61"/>
      <c r="BG236" s="61"/>
      <c r="BH236" s="61"/>
      <c r="BI236" s="61"/>
      <c r="BJ236" s="61"/>
      <c r="BK236" s="61"/>
      <c r="BL236" s="61"/>
      <c r="CA236" s="1" t="s">
        <v>54</v>
      </c>
    </row>
    <row r="237" spans="1:79" s="6" customFormat="1" ht="12.75" customHeight="1" x14ac:dyDescent="0.2">
      <c r="A237" s="85"/>
      <c r="B237" s="85"/>
      <c r="C237" s="85"/>
      <c r="D237" s="85"/>
      <c r="E237" s="85"/>
      <c r="F237" s="85"/>
      <c r="G237" s="118" t="s">
        <v>147</v>
      </c>
      <c r="H237" s="118"/>
      <c r="I237" s="118"/>
      <c r="J237" s="118"/>
      <c r="K237" s="118"/>
      <c r="L237" s="118"/>
      <c r="M237" s="118"/>
      <c r="N237" s="118"/>
      <c r="O237" s="118"/>
      <c r="P237" s="118"/>
      <c r="Q237" s="118"/>
      <c r="R237" s="118"/>
      <c r="S237" s="118"/>
      <c r="T237" s="116"/>
      <c r="U237" s="116"/>
      <c r="V237" s="116"/>
      <c r="W237" s="116"/>
      <c r="X237" s="116"/>
      <c r="Y237" s="116"/>
      <c r="Z237" s="116"/>
      <c r="AA237" s="116"/>
      <c r="AB237" s="116"/>
      <c r="AC237" s="116"/>
      <c r="AD237" s="116"/>
      <c r="AE237" s="116"/>
      <c r="AF237" s="116"/>
      <c r="AG237" s="116"/>
      <c r="AH237" s="116"/>
      <c r="AI237" s="116"/>
      <c r="AJ237" s="116"/>
      <c r="AK237" s="116"/>
      <c r="AL237" s="116"/>
      <c r="AM237" s="116"/>
      <c r="AN237" s="116"/>
      <c r="AO237" s="116"/>
      <c r="AP237" s="116"/>
      <c r="AQ237" s="116"/>
      <c r="AR237" s="116"/>
      <c r="AS237" s="116"/>
      <c r="AT237" s="116"/>
      <c r="AU237" s="116"/>
      <c r="AV237" s="116"/>
      <c r="AW237" s="118"/>
      <c r="AX237" s="118"/>
      <c r="AY237" s="118"/>
      <c r="AZ237" s="118"/>
      <c r="BA237" s="118"/>
      <c r="BB237" s="118"/>
      <c r="BC237" s="118"/>
      <c r="BD237" s="118"/>
      <c r="BE237" s="118"/>
      <c r="BF237" s="118"/>
      <c r="BG237" s="118"/>
      <c r="BH237" s="118"/>
      <c r="BI237" s="118"/>
      <c r="BJ237" s="118"/>
      <c r="BK237" s="118"/>
      <c r="BL237" s="118"/>
      <c r="CA237" s="6" t="s">
        <v>55</v>
      </c>
    </row>
    <row r="239" spans="1:79" ht="14.25" customHeight="1" x14ac:dyDescent="0.2">
      <c r="A239" s="29" t="s">
        <v>246</v>
      </c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</row>
    <row r="240" spans="1:79" ht="15" customHeight="1" x14ac:dyDescent="0.2">
      <c r="A240" s="60"/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  <c r="AQ240" s="60"/>
      <c r="AR240" s="60"/>
      <c r="AS240" s="60"/>
      <c r="AT240" s="60"/>
      <c r="AU240" s="60"/>
      <c r="AV240" s="60"/>
      <c r="AW240" s="60"/>
      <c r="AX240" s="60"/>
      <c r="AY240" s="60"/>
      <c r="AZ240" s="60"/>
      <c r="BA240" s="60"/>
      <c r="BB240" s="60"/>
      <c r="BC240" s="60"/>
      <c r="BD240" s="60"/>
      <c r="BE240" s="60"/>
      <c r="BF240" s="60"/>
      <c r="BG240" s="60"/>
      <c r="BH240" s="60"/>
      <c r="BI240" s="60"/>
      <c r="BJ240" s="60"/>
      <c r="BK240" s="60"/>
      <c r="BL240" s="60"/>
    </row>
    <row r="241" spans="1:64" ht="1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</row>
    <row r="243" spans="1:64" ht="14.25" x14ac:dyDescent="0.2">
      <c r="A243" s="29" t="s">
        <v>261</v>
      </c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</row>
    <row r="244" spans="1:64" ht="14.25" x14ac:dyDescent="0.2">
      <c r="A244" s="29" t="s">
        <v>234</v>
      </c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</row>
    <row r="245" spans="1:64" ht="15" customHeight="1" x14ac:dyDescent="0.2">
      <c r="A245" s="60"/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  <c r="AT245" s="60"/>
      <c r="AU245" s="60"/>
      <c r="AV245" s="60"/>
      <c r="AW245" s="60"/>
      <c r="AX245" s="60"/>
      <c r="AY245" s="60"/>
      <c r="AZ245" s="60"/>
      <c r="BA245" s="60"/>
      <c r="BB245" s="60"/>
      <c r="BC245" s="60"/>
      <c r="BD245" s="60"/>
      <c r="BE245" s="60"/>
      <c r="BF245" s="60"/>
      <c r="BG245" s="60"/>
      <c r="BH245" s="60"/>
      <c r="BI245" s="60"/>
      <c r="BJ245" s="60"/>
      <c r="BK245" s="60"/>
      <c r="BL245" s="60"/>
    </row>
    <row r="246" spans="1:64" ht="1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</row>
    <row r="249" spans="1:64" ht="18.95" customHeight="1" x14ac:dyDescent="0.2">
      <c r="A249" s="128" t="s">
        <v>219</v>
      </c>
      <c r="B249" s="125"/>
      <c r="C249" s="125"/>
      <c r="D249" s="125"/>
      <c r="E249" s="125"/>
      <c r="F249" s="125"/>
      <c r="G249" s="125"/>
      <c r="H249" s="125"/>
      <c r="I249" s="125"/>
      <c r="J249" s="125"/>
      <c r="K249" s="125"/>
      <c r="L249" s="125"/>
      <c r="M249" s="125"/>
      <c r="N249" s="125"/>
      <c r="O249" s="125"/>
      <c r="P249" s="125"/>
      <c r="Q249" s="125"/>
      <c r="R249" s="125"/>
      <c r="S249" s="125"/>
      <c r="T249" s="125"/>
      <c r="U249" s="125"/>
      <c r="V249" s="125"/>
      <c r="W249" s="125"/>
      <c r="X249" s="125"/>
      <c r="Y249" s="125"/>
      <c r="Z249" s="125"/>
      <c r="AA249" s="125"/>
      <c r="AB249" s="22"/>
      <c r="AC249" s="22"/>
      <c r="AD249" s="22"/>
      <c r="AE249" s="22"/>
      <c r="AF249" s="22"/>
      <c r="AG249" s="22"/>
      <c r="AH249" s="42"/>
      <c r="AI249" s="42"/>
      <c r="AJ249" s="42"/>
      <c r="AK249" s="42"/>
      <c r="AL249" s="42"/>
      <c r="AM249" s="42"/>
      <c r="AN249" s="42"/>
      <c r="AO249" s="42"/>
      <c r="AP249" s="42"/>
      <c r="AQ249" s="22"/>
      <c r="AR249" s="22"/>
      <c r="AS249" s="22"/>
      <c r="AT249" s="22"/>
      <c r="AU249" s="129" t="s">
        <v>221</v>
      </c>
      <c r="AV249" s="127"/>
      <c r="AW249" s="127"/>
      <c r="AX249" s="127"/>
      <c r="AY249" s="127"/>
      <c r="AZ249" s="127"/>
      <c r="BA249" s="127"/>
      <c r="BB249" s="127"/>
      <c r="BC249" s="127"/>
      <c r="BD249" s="127"/>
      <c r="BE249" s="127"/>
      <c r="BF249" s="127"/>
    </row>
    <row r="250" spans="1:64" ht="12.75" customHeight="1" x14ac:dyDescent="0.2">
      <c r="AB250" s="23"/>
      <c r="AC250" s="23"/>
      <c r="AD250" s="23"/>
      <c r="AE250" s="23"/>
      <c r="AF250" s="23"/>
      <c r="AG250" s="23"/>
      <c r="AH250" s="28" t="s">
        <v>1</v>
      </c>
      <c r="AI250" s="28"/>
      <c r="AJ250" s="28"/>
      <c r="AK250" s="28"/>
      <c r="AL250" s="28"/>
      <c r="AM250" s="28"/>
      <c r="AN250" s="28"/>
      <c r="AO250" s="28"/>
      <c r="AP250" s="28"/>
      <c r="AQ250" s="23"/>
      <c r="AR250" s="23"/>
      <c r="AS250" s="23"/>
      <c r="AT250" s="23"/>
      <c r="AU250" s="28" t="s">
        <v>160</v>
      </c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</row>
    <row r="251" spans="1:64" ht="15" x14ac:dyDescent="0.2">
      <c r="AB251" s="23"/>
      <c r="AC251" s="23"/>
      <c r="AD251" s="23"/>
      <c r="AE251" s="23"/>
      <c r="AF251" s="23"/>
      <c r="AG251" s="23"/>
      <c r="AH251" s="24"/>
      <c r="AI251" s="24"/>
      <c r="AJ251" s="24"/>
      <c r="AK251" s="24"/>
      <c r="AL251" s="24"/>
      <c r="AM251" s="24"/>
      <c r="AN251" s="24"/>
      <c r="AO251" s="24"/>
      <c r="AP251" s="24"/>
      <c r="AQ251" s="23"/>
      <c r="AR251" s="23"/>
      <c r="AS251" s="23"/>
      <c r="AT251" s="23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</row>
    <row r="252" spans="1:64" ht="18" customHeight="1" x14ac:dyDescent="0.2">
      <c r="A252" s="128" t="s">
        <v>220</v>
      </c>
      <c r="B252" s="125"/>
      <c r="C252" s="125"/>
      <c r="D252" s="125"/>
      <c r="E252" s="125"/>
      <c r="F252" s="125"/>
      <c r="G252" s="125"/>
      <c r="H252" s="125"/>
      <c r="I252" s="125"/>
      <c r="J252" s="125"/>
      <c r="K252" s="125"/>
      <c r="L252" s="125"/>
      <c r="M252" s="125"/>
      <c r="N252" s="125"/>
      <c r="O252" s="125"/>
      <c r="P252" s="125"/>
      <c r="Q252" s="125"/>
      <c r="R252" s="125"/>
      <c r="S252" s="125"/>
      <c r="T252" s="125"/>
      <c r="U252" s="125"/>
      <c r="V252" s="125"/>
      <c r="W252" s="125"/>
      <c r="X252" s="125"/>
      <c r="Y252" s="125"/>
      <c r="Z252" s="125"/>
      <c r="AA252" s="125"/>
      <c r="AB252" s="23"/>
      <c r="AC252" s="23"/>
      <c r="AD252" s="23"/>
      <c r="AE252" s="23"/>
      <c r="AF252" s="23"/>
      <c r="AG252" s="23"/>
      <c r="AH252" s="43"/>
      <c r="AI252" s="43"/>
      <c r="AJ252" s="43"/>
      <c r="AK252" s="43"/>
      <c r="AL252" s="43"/>
      <c r="AM252" s="43"/>
      <c r="AN252" s="43"/>
      <c r="AO252" s="43"/>
      <c r="AP252" s="43"/>
      <c r="AQ252" s="23"/>
      <c r="AR252" s="23"/>
      <c r="AS252" s="23"/>
      <c r="AT252" s="23"/>
      <c r="AU252" s="130" t="s">
        <v>222</v>
      </c>
      <c r="AV252" s="127"/>
      <c r="AW252" s="127"/>
      <c r="AX252" s="127"/>
      <c r="AY252" s="127"/>
      <c r="AZ252" s="127"/>
      <c r="BA252" s="127"/>
      <c r="BB252" s="127"/>
      <c r="BC252" s="127"/>
      <c r="BD252" s="127"/>
      <c r="BE252" s="127"/>
      <c r="BF252" s="127"/>
    </row>
    <row r="253" spans="1:64" ht="12" customHeight="1" x14ac:dyDescent="0.2">
      <c r="AB253" s="23"/>
      <c r="AC253" s="23"/>
      <c r="AD253" s="23"/>
      <c r="AE253" s="23"/>
      <c r="AF253" s="23"/>
      <c r="AG253" s="23"/>
      <c r="AH253" s="28" t="s">
        <v>1</v>
      </c>
      <c r="AI253" s="28"/>
      <c r="AJ253" s="28"/>
      <c r="AK253" s="28"/>
      <c r="AL253" s="28"/>
      <c r="AM253" s="28"/>
      <c r="AN253" s="28"/>
      <c r="AO253" s="28"/>
      <c r="AP253" s="28"/>
      <c r="AQ253" s="23"/>
      <c r="AR253" s="23"/>
      <c r="AS253" s="23"/>
      <c r="AT253" s="23"/>
      <c r="AU253" s="28" t="s">
        <v>160</v>
      </c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</row>
  </sheetData>
  <mergeCells count="1641">
    <mergeCell ref="AJ229:AN229"/>
    <mergeCell ref="AO229:AS229"/>
    <mergeCell ref="AT229:AW229"/>
    <mergeCell ref="AX229:BB229"/>
    <mergeCell ref="BC229:BG229"/>
    <mergeCell ref="BH229:BL229"/>
    <mergeCell ref="A229:F229"/>
    <mergeCell ref="G229:P229"/>
    <mergeCell ref="Q229:U229"/>
    <mergeCell ref="V229:Y229"/>
    <mergeCell ref="Z229:AD229"/>
    <mergeCell ref="AE229:AI229"/>
    <mergeCell ref="AJ228:AN228"/>
    <mergeCell ref="AO228:AS228"/>
    <mergeCell ref="AT228:AW228"/>
    <mergeCell ref="AX228:BB228"/>
    <mergeCell ref="BC228:BG228"/>
    <mergeCell ref="BH228:BL228"/>
    <mergeCell ref="A228:F228"/>
    <mergeCell ref="G228:P228"/>
    <mergeCell ref="Q228:U228"/>
    <mergeCell ref="V228:Y228"/>
    <mergeCell ref="Z228:AD228"/>
    <mergeCell ref="AE228:AI228"/>
    <mergeCell ref="AJ227:AN227"/>
    <mergeCell ref="AO227:AS227"/>
    <mergeCell ref="AT227:AW227"/>
    <mergeCell ref="AX227:BB227"/>
    <mergeCell ref="BC227:BG227"/>
    <mergeCell ref="BH227:BL227"/>
    <mergeCell ref="A227:F227"/>
    <mergeCell ref="G227:P227"/>
    <mergeCell ref="Q227:U227"/>
    <mergeCell ref="V227:Y227"/>
    <mergeCell ref="Z227:AD227"/>
    <mergeCell ref="AE227:AI227"/>
    <mergeCell ref="AJ226:AN226"/>
    <mergeCell ref="AO226:AS226"/>
    <mergeCell ref="AT226:AW226"/>
    <mergeCell ref="AX226:BB226"/>
    <mergeCell ref="BC226:BG226"/>
    <mergeCell ref="BH226:BL226"/>
    <mergeCell ref="A226:F226"/>
    <mergeCell ref="G226:P226"/>
    <mergeCell ref="Q226:U226"/>
    <mergeCell ref="V226:Y226"/>
    <mergeCell ref="Z226:AD226"/>
    <mergeCell ref="AE226:AI226"/>
    <mergeCell ref="BJ175:BL175"/>
    <mergeCell ref="AR175:AT175"/>
    <mergeCell ref="AU175:AW175"/>
    <mergeCell ref="AX175:AZ175"/>
    <mergeCell ref="BA175:BC175"/>
    <mergeCell ref="BD175:BF175"/>
    <mergeCell ref="BG175:BI175"/>
    <mergeCell ref="BJ174:BL174"/>
    <mergeCell ref="A175:C175"/>
    <mergeCell ref="D175:V175"/>
    <mergeCell ref="W175:Y175"/>
    <mergeCell ref="Z175:AB175"/>
    <mergeCell ref="AC175:AE175"/>
    <mergeCell ref="AF175:AH175"/>
    <mergeCell ref="AI175:AK175"/>
    <mergeCell ref="AL175:AN175"/>
    <mergeCell ref="AO175:AQ175"/>
    <mergeCell ref="AR174:AT174"/>
    <mergeCell ref="AU174:AW174"/>
    <mergeCell ref="AX174:AZ174"/>
    <mergeCell ref="BA174:BC174"/>
    <mergeCell ref="BD174:BF174"/>
    <mergeCell ref="BG174:BI174"/>
    <mergeCell ref="A174:C174"/>
    <mergeCell ref="D174:V174"/>
    <mergeCell ref="W174:Y174"/>
    <mergeCell ref="Z174:AB174"/>
    <mergeCell ref="AC174:AE174"/>
    <mergeCell ref="AO164:AS164"/>
    <mergeCell ref="AT164:AX164"/>
    <mergeCell ref="AY164:BC164"/>
    <mergeCell ref="BD164:BH164"/>
    <mergeCell ref="BI164:BM164"/>
    <mergeCell ref="BN164:BR164"/>
    <mergeCell ref="AT163:AX163"/>
    <mergeCell ref="AY163:BC163"/>
    <mergeCell ref="BD163:BH163"/>
    <mergeCell ref="BI163:BM163"/>
    <mergeCell ref="BN163:BR163"/>
    <mergeCell ref="A164:T164"/>
    <mergeCell ref="U164:Y164"/>
    <mergeCell ref="Z164:AD164"/>
    <mergeCell ref="AE164:AI164"/>
    <mergeCell ref="AJ164:AN164"/>
    <mergeCell ref="A163:T163"/>
    <mergeCell ref="U163:Y163"/>
    <mergeCell ref="Z163:AD163"/>
    <mergeCell ref="AE163:AI163"/>
    <mergeCell ref="AJ163:AN163"/>
    <mergeCell ref="AO163:AS163"/>
    <mergeCell ref="AO162:AS162"/>
    <mergeCell ref="AT162:AX162"/>
    <mergeCell ref="AY162:BC162"/>
    <mergeCell ref="BD162:BH162"/>
    <mergeCell ref="BI162:BM162"/>
    <mergeCell ref="BN162:BR162"/>
    <mergeCell ref="AT161:AX161"/>
    <mergeCell ref="AY161:BC161"/>
    <mergeCell ref="BD161:BH161"/>
    <mergeCell ref="BI161:BM161"/>
    <mergeCell ref="BN161:BR161"/>
    <mergeCell ref="A162:T162"/>
    <mergeCell ref="U162:Y162"/>
    <mergeCell ref="Z162:AD162"/>
    <mergeCell ref="AE162:AI162"/>
    <mergeCell ref="AJ162:AN162"/>
    <mergeCell ref="A161:T161"/>
    <mergeCell ref="U161:Y161"/>
    <mergeCell ref="Z161:AD161"/>
    <mergeCell ref="AE161:AI161"/>
    <mergeCell ref="AJ161:AN161"/>
    <mergeCell ref="AO161:AS161"/>
    <mergeCell ref="AO160:AS160"/>
    <mergeCell ref="AT160:AX160"/>
    <mergeCell ref="AY160:BC160"/>
    <mergeCell ref="BD160:BH160"/>
    <mergeCell ref="BI160:BM160"/>
    <mergeCell ref="BN160:BR160"/>
    <mergeCell ref="AT159:AX159"/>
    <mergeCell ref="AY159:BC159"/>
    <mergeCell ref="BD159:BH159"/>
    <mergeCell ref="BI159:BM159"/>
    <mergeCell ref="BN159:BR159"/>
    <mergeCell ref="A160:T160"/>
    <mergeCell ref="U160:Y160"/>
    <mergeCell ref="Z160:AD160"/>
    <mergeCell ref="AE160:AI160"/>
    <mergeCell ref="AJ160:AN160"/>
    <mergeCell ref="AY158:BC158"/>
    <mergeCell ref="BD158:BH158"/>
    <mergeCell ref="BI158:BM158"/>
    <mergeCell ref="BN158:BR158"/>
    <mergeCell ref="A159:T159"/>
    <mergeCell ref="U159:Y159"/>
    <mergeCell ref="Z159:AD159"/>
    <mergeCell ref="AE159:AI159"/>
    <mergeCell ref="AJ159:AN159"/>
    <mergeCell ref="AO159:AS159"/>
    <mergeCell ref="BD157:BH157"/>
    <mergeCell ref="BI157:BM157"/>
    <mergeCell ref="BN157:BR157"/>
    <mergeCell ref="A158:T158"/>
    <mergeCell ref="U158:Y158"/>
    <mergeCell ref="Z158:AD158"/>
    <mergeCell ref="AE158:AI158"/>
    <mergeCell ref="AJ158:AN158"/>
    <mergeCell ref="AO158:AS158"/>
    <mergeCell ref="AT158:AX158"/>
    <mergeCell ref="BI156:BM156"/>
    <mergeCell ref="BN156:BR156"/>
    <mergeCell ref="A157:T157"/>
    <mergeCell ref="U157:Y157"/>
    <mergeCell ref="Z157:AD157"/>
    <mergeCell ref="AE157:AI157"/>
    <mergeCell ref="AJ157:AN157"/>
    <mergeCell ref="AO157:AS157"/>
    <mergeCell ref="AT157:AX157"/>
    <mergeCell ref="AY157:BC157"/>
    <mergeCell ref="BN155:BR155"/>
    <mergeCell ref="A156:T156"/>
    <mergeCell ref="U156:Y156"/>
    <mergeCell ref="Z156:AD156"/>
    <mergeCell ref="AE156:AI156"/>
    <mergeCell ref="AJ156:AN156"/>
    <mergeCell ref="AO156:AS156"/>
    <mergeCell ref="AT156:AX156"/>
    <mergeCell ref="AY156:BC156"/>
    <mergeCell ref="BD156:BH156"/>
    <mergeCell ref="A155:T155"/>
    <mergeCell ref="U155:Y155"/>
    <mergeCell ref="Z155:AD155"/>
    <mergeCell ref="AE155:AI155"/>
    <mergeCell ref="AJ155:AN155"/>
    <mergeCell ref="AO155:AS155"/>
    <mergeCell ref="AP146:AT146"/>
    <mergeCell ref="AU146:AY146"/>
    <mergeCell ref="AZ146:BD146"/>
    <mergeCell ref="BE146:BI146"/>
    <mergeCell ref="AP145:AT145"/>
    <mergeCell ref="AU145:AY145"/>
    <mergeCell ref="AZ145:BD145"/>
    <mergeCell ref="BE145:BI145"/>
    <mergeCell ref="A146:C146"/>
    <mergeCell ref="D146:P146"/>
    <mergeCell ref="Q146:U146"/>
    <mergeCell ref="V146:AE146"/>
    <mergeCell ref="AF146:AJ146"/>
    <mergeCell ref="AK146:AO146"/>
    <mergeCell ref="AP144:AT144"/>
    <mergeCell ref="AU144:AY144"/>
    <mergeCell ref="AZ144:BD144"/>
    <mergeCell ref="BE144:BI144"/>
    <mergeCell ref="A145:C145"/>
    <mergeCell ref="D145:P145"/>
    <mergeCell ref="Q145:U145"/>
    <mergeCell ref="V145:AE145"/>
    <mergeCell ref="AF145:AJ145"/>
    <mergeCell ref="AK145:AO145"/>
    <mergeCell ref="AP143:AT143"/>
    <mergeCell ref="AU143:AY143"/>
    <mergeCell ref="AZ143:BD143"/>
    <mergeCell ref="BE143:BI143"/>
    <mergeCell ref="A144:C144"/>
    <mergeCell ref="D144:P144"/>
    <mergeCell ref="Q144:U144"/>
    <mergeCell ref="V144:AE144"/>
    <mergeCell ref="AF144:AJ144"/>
    <mergeCell ref="AK144:AO144"/>
    <mergeCell ref="AP142:AT142"/>
    <mergeCell ref="AU142:AY142"/>
    <mergeCell ref="AZ142:BD142"/>
    <mergeCell ref="BE142:BI142"/>
    <mergeCell ref="A143:C143"/>
    <mergeCell ref="D143:P143"/>
    <mergeCell ref="Q143:U143"/>
    <mergeCell ref="V143:AE143"/>
    <mergeCell ref="AF143:AJ143"/>
    <mergeCell ref="AK143:AO143"/>
    <mergeCell ref="AP141:AT141"/>
    <mergeCell ref="AU141:AY141"/>
    <mergeCell ref="AZ141:BD141"/>
    <mergeCell ref="BE141:BI141"/>
    <mergeCell ref="A142:C142"/>
    <mergeCell ref="D142:P142"/>
    <mergeCell ref="Q142:U142"/>
    <mergeCell ref="V142:AE142"/>
    <mergeCell ref="AF142:AJ142"/>
    <mergeCell ref="AK142:AO142"/>
    <mergeCell ref="AP140:AT140"/>
    <mergeCell ref="AU140:AY140"/>
    <mergeCell ref="AZ140:BD140"/>
    <mergeCell ref="BE140:BI140"/>
    <mergeCell ref="A141:C141"/>
    <mergeCell ref="D141:P141"/>
    <mergeCell ref="Q141:U141"/>
    <mergeCell ref="V141:AE141"/>
    <mergeCell ref="AF141:AJ141"/>
    <mergeCell ref="AK141:AO141"/>
    <mergeCell ref="AP139:AT139"/>
    <mergeCell ref="AU139:AY139"/>
    <mergeCell ref="AZ139:BD139"/>
    <mergeCell ref="BE139:BI139"/>
    <mergeCell ref="A140:C140"/>
    <mergeCell ref="D140:P140"/>
    <mergeCell ref="Q140:U140"/>
    <mergeCell ref="V140:AE140"/>
    <mergeCell ref="AF140:AJ140"/>
    <mergeCell ref="AK140:AO140"/>
    <mergeCell ref="AP138:AT138"/>
    <mergeCell ref="AU138:AY138"/>
    <mergeCell ref="AZ138:BD138"/>
    <mergeCell ref="BE138:BI138"/>
    <mergeCell ref="A139:C139"/>
    <mergeCell ref="D139:P139"/>
    <mergeCell ref="Q139:U139"/>
    <mergeCell ref="V139:AE139"/>
    <mergeCell ref="AF139:AJ139"/>
    <mergeCell ref="AK139:AO139"/>
    <mergeCell ref="AP137:AT137"/>
    <mergeCell ref="AU137:AY137"/>
    <mergeCell ref="AZ137:BD137"/>
    <mergeCell ref="BE137:BI137"/>
    <mergeCell ref="A138:C138"/>
    <mergeCell ref="D138:P138"/>
    <mergeCell ref="Q138:U138"/>
    <mergeCell ref="V138:AE138"/>
    <mergeCell ref="AF138:AJ138"/>
    <mergeCell ref="AK138:AO138"/>
    <mergeCell ref="AP136:AT136"/>
    <mergeCell ref="AU136:AY136"/>
    <mergeCell ref="AZ136:BD136"/>
    <mergeCell ref="BE136:BI136"/>
    <mergeCell ref="A137:C137"/>
    <mergeCell ref="D137:P137"/>
    <mergeCell ref="Q137:U137"/>
    <mergeCell ref="V137:AE137"/>
    <mergeCell ref="AF137:AJ137"/>
    <mergeCell ref="AK137:AO137"/>
    <mergeCell ref="AP135:AT135"/>
    <mergeCell ref="AU135:AY135"/>
    <mergeCell ref="AZ135:BD135"/>
    <mergeCell ref="BE135:BI135"/>
    <mergeCell ref="A136:C136"/>
    <mergeCell ref="D136:P136"/>
    <mergeCell ref="Q136:U136"/>
    <mergeCell ref="V136:AE136"/>
    <mergeCell ref="AF136:AJ136"/>
    <mergeCell ref="AK136:AO136"/>
    <mergeCell ref="AP134:AT134"/>
    <mergeCell ref="AU134:AY134"/>
    <mergeCell ref="AZ134:BD134"/>
    <mergeCell ref="BE134:BI134"/>
    <mergeCell ref="A135:C135"/>
    <mergeCell ref="D135:P135"/>
    <mergeCell ref="Q135:U135"/>
    <mergeCell ref="V135:AE135"/>
    <mergeCell ref="AF135:AJ135"/>
    <mergeCell ref="AK135:AO135"/>
    <mergeCell ref="A134:C134"/>
    <mergeCell ref="D134:P134"/>
    <mergeCell ref="Q134:U134"/>
    <mergeCell ref="V134:AE134"/>
    <mergeCell ref="AF134:AJ134"/>
    <mergeCell ref="AK134:AO134"/>
    <mergeCell ref="A133:C133"/>
    <mergeCell ref="D133:P133"/>
    <mergeCell ref="Q133:U133"/>
    <mergeCell ref="V133:AE133"/>
    <mergeCell ref="AF133:AJ133"/>
    <mergeCell ref="AK133:AO133"/>
    <mergeCell ref="BT125:BX125"/>
    <mergeCell ref="AP125:AT125"/>
    <mergeCell ref="AU125:AY125"/>
    <mergeCell ref="AZ125:BD125"/>
    <mergeCell ref="BE125:BI125"/>
    <mergeCell ref="BJ125:BN125"/>
    <mergeCell ref="BO125:BS125"/>
    <mergeCell ref="BE124:BI124"/>
    <mergeCell ref="BJ124:BN124"/>
    <mergeCell ref="BO124:BS124"/>
    <mergeCell ref="BT124:BX124"/>
    <mergeCell ref="A125:C125"/>
    <mergeCell ref="D125:P125"/>
    <mergeCell ref="Q125:U125"/>
    <mergeCell ref="V125:AE125"/>
    <mergeCell ref="AF125:AJ125"/>
    <mergeCell ref="AK125:AO125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AP123:AT123"/>
    <mergeCell ref="AU123:AY123"/>
    <mergeCell ref="AZ123:BD123"/>
    <mergeCell ref="BE123:BI123"/>
    <mergeCell ref="BJ123:BN123"/>
    <mergeCell ref="BO123:BS123"/>
    <mergeCell ref="BE122:BI122"/>
    <mergeCell ref="BJ122:BN122"/>
    <mergeCell ref="BO122:BS122"/>
    <mergeCell ref="BT122:BX122"/>
    <mergeCell ref="A123:C123"/>
    <mergeCell ref="D123:P123"/>
    <mergeCell ref="Q123:U123"/>
    <mergeCell ref="V123:AE123"/>
    <mergeCell ref="AF123:AJ123"/>
    <mergeCell ref="AK123:AO123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E121:BI121"/>
    <mergeCell ref="BJ121:BN121"/>
    <mergeCell ref="BO121:BS121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BD102:BH102"/>
    <mergeCell ref="A102:C102"/>
    <mergeCell ref="D102:T102"/>
    <mergeCell ref="U102:Y102"/>
    <mergeCell ref="Z102:AD102"/>
    <mergeCell ref="AE102:AI102"/>
    <mergeCell ref="BU93:BY93"/>
    <mergeCell ref="AS93:AW93"/>
    <mergeCell ref="AX93:BA93"/>
    <mergeCell ref="BB93:BF93"/>
    <mergeCell ref="BG93:BK93"/>
    <mergeCell ref="BL93:BP93"/>
    <mergeCell ref="BQ93:BT93"/>
    <mergeCell ref="A93:C93"/>
    <mergeCell ref="D93:T93"/>
    <mergeCell ref="U93:Y93"/>
    <mergeCell ref="Z93:AD93"/>
    <mergeCell ref="AE93:AH93"/>
    <mergeCell ref="AI93:AM93"/>
    <mergeCell ref="AN93:AR93"/>
    <mergeCell ref="AW74:BA74"/>
    <mergeCell ref="BB74:BF74"/>
    <mergeCell ref="BG74:BK74"/>
    <mergeCell ref="AW73:BA73"/>
    <mergeCell ref="BB73:BF73"/>
    <mergeCell ref="BG73:BK73"/>
    <mergeCell ref="A74:D74"/>
    <mergeCell ref="E74:W74"/>
    <mergeCell ref="X74:AB74"/>
    <mergeCell ref="AC74:AG74"/>
    <mergeCell ref="AH74:AL74"/>
    <mergeCell ref="AM74:AQ74"/>
    <mergeCell ref="AR74:AV74"/>
    <mergeCell ref="AW72:BA72"/>
    <mergeCell ref="BB72:BF72"/>
    <mergeCell ref="BG72:BK72"/>
    <mergeCell ref="A73:D73"/>
    <mergeCell ref="E73:W73"/>
    <mergeCell ref="X73:AB73"/>
    <mergeCell ref="AC73:AG73"/>
    <mergeCell ref="AH73:AL73"/>
    <mergeCell ref="AM73:AQ73"/>
    <mergeCell ref="AR73:AV73"/>
    <mergeCell ref="E72:W72"/>
    <mergeCell ref="X72:AB72"/>
    <mergeCell ref="AC72:AG72"/>
    <mergeCell ref="AH72:AL72"/>
    <mergeCell ref="AM72:AQ72"/>
    <mergeCell ref="AR72:AV72"/>
    <mergeCell ref="A71:D71"/>
    <mergeCell ref="E71:W71"/>
    <mergeCell ref="X71:AB71"/>
    <mergeCell ref="AC71:AG71"/>
    <mergeCell ref="AH71:AL71"/>
    <mergeCell ref="AM71:AQ71"/>
    <mergeCell ref="AR71:AV71"/>
    <mergeCell ref="BU54:BY54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52:AA252"/>
    <mergeCell ref="AH252:AP252"/>
    <mergeCell ref="AU252:BF252"/>
    <mergeCell ref="AH253:AP253"/>
    <mergeCell ref="AU253:BF253"/>
    <mergeCell ref="A31:D31"/>
    <mergeCell ref="E31:T31"/>
    <mergeCell ref="U31:Y31"/>
    <mergeCell ref="Z31:AD31"/>
    <mergeCell ref="AE31:AH31"/>
    <mergeCell ref="A245:BL245"/>
    <mergeCell ref="A249:AA249"/>
    <mergeCell ref="AH249:AP249"/>
    <mergeCell ref="AU249:BF249"/>
    <mergeCell ref="AH250:AP250"/>
    <mergeCell ref="AU250:BF250"/>
    <mergeCell ref="AW237:BD237"/>
    <mergeCell ref="BE237:BL237"/>
    <mergeCell ref="A239:BL239"/>
    <mergeCell ref="A240:BL240"/>
    <mergeCell ref="A243:BL243"/>
    <mergeCell ref="A244:BL244"/>
    <mergeCell ref="AQ236:AV236"/>
    <mergeCell ref="AW236:BD236"/>
    <mergeCell ref="BE236:BL236"/>
    <mergeCell ref="A237:F237"/>
    <mergeCell ref="G237:S237"/>
    <mergeCell ref="T237:Y237"/>
    <mergeCell ref="Z237:AD237"/>
    <mergeCell ref="AE237:AJ237"/>
    <mergeCell ref="AK237:AP237"/>
    <mergeCell ref="AQ237:AV237"/>
    <mergeCell ref="A236:F236"/>
    <mergeCell ref="G236:S236"/>
    <mergeCell ref="T236:Y236"/>
    <mergeCell ref="Z236:AD236"/>
    <mergeCell ref="AE236:AJ236"/>
    <mergeCell ref="AK236:AP236"/>
    <mergeCell ref="BE233:BL234"/>
    <mergeCell ref="A235:F235"/>
    <mergeCell ref="G235:S235"/>
    <mergeCell ref="T235:Y235"/>
    <mergeCell ref="Z235:AD235"/>
    <mergeCell ref="AE235:AJ235"/>
    <mergeCell ref="AK235:AP235"/>
    <mergeCell ref="AQ235:AV235"/>
    <mergeCell ref="AW235:BD235"/>
    <mergeCell ref="BE235:BL235"/>
    <mergeCell ref="A231:BL231"/>
    <mergeCell ref="A232:BL232"/>
    <mergeCell ref="A233:F234"/>
    <mergeCell ref="G233:S234"/>
    <mergeCell ref="T233:Y234"/>
    <mergeCell ref="Z233:AD234"/>
    <mergeCell ref="AE233:AJ234"/>
    <mergeCell ref="AK233:AP234"/>
    <mergeCell ref="AQ233:AV234"/>
    <mergeCell ref="AW233:BD234"/>
    <mergeCell ref="AJ225:AN225"/>
    <mergeCell ref="AO225:AS225"/>
    <mergeCell ref="AT225:AW225"/>
    <mergeCell ref="AX225:BB225"/>
    <mergeCell ref="BC225:BG225"/>
    <mergeCell ref="BH225:BL225"/>
    <mergeCell ref="A225:F225"/>
    <mergeCell ref="G225:P225"/>
    <mergeCell ref="Q225:U225"/>
    <mergeCell ref="V225:Y225"/>
    <mergeCell ref="Z225:AD225"/>
    <mergeCell ref="AE225:AI225"/>
    <mergeCell ref="AJ224:AN224"/>
    <mergeCell ref="AO224:AS224"/>
    <mergeCell ref="AT224:AW224"/>
    <mergeCell ref="AX224:BB224"/>
    <mergeCell ref="BC224:BG224"/>
    <mergeCell ref="BH224:BL224"/>
    <mergeCell ref="A224:F224"/>
    <mergeCell ref="G224:P224"/>
    <mergeCell ref="Q224:U224"/>
    <mergeCell ref="V224:Y224"/>
    <mergeCell ref="Z224:AD224"/>
    <mergeCell ref="AE224:AI224"/>
    <mergeCell ref="AJ223:AN223"/>
    <mergeCell ref="AO223:AS223"/>
    <mergeCell ref="AT223:AW223"/>
    <mergeCell ref="AX223:BB223"/>
    <mergeCell ref="BC223:BG223"/>
    <mergeCell ref="BH223:BL223"/>
    <mergeCell ref="A223:F223"/>
    <mergeCell ref="G223:P223"/>
    <mergeCell ref="Q223:U223"/>
    <mergeCell ref="V223:Y223"/>
    <mergeCell ref="Z223:AD223"/>
    <mergeCell ref="AE223:AI223"/>
    <mergeCell ref="AT221:AW222"/>
    <mergeCell ref="AX221:BG221"/>
    <mergeCell ref="BH221:BL222"/>
    <mergeCell ref="Z222:AD222"/>
    <mergeCell ref="AE222:AI222"/>
    <mergeCell ref="AX222:BB222"/>
    <mergeCell ref="BC222:BG222"/>
    <mergeCell ref="A219:BL219"/>
    <mergeCell ref="A220:F222"/>
    <mergeCell ref="G220:P222"/>
    <mergeCell ref="Q220:AN220"/>
    <mergeCell ref="AO220:BL220"/>
    <mergeCell ref="Q221:U222"/>
    <mergeCell ref="V221:Y222"/>
    <mergeCell ref="Z221:AI221"/>
    <mergeCell ref="AJ221:AN222"/>
    <mergeCell ref="AO221:AS222"/>
    <mergeCell ref="AK216:AP216"/>
    <mergeCell ref="AQ216:AV216"/>
    <mergeCell ref="AW216:BA216"/>
    <mergeCell ref="BB216:BF216"/>
    <mergeCell ref="BG216:BL216"/>
    <mergeCell ref="A218:BL218"/>
    <mergeCell ref="AK215:AP215"/>
    <mergeCell ref="AQ215:AV215"/>
    <mergeCell ref="AW215:BA215"/>
    <mergeCell ref="BB215:BF215"/>
    <mergeCell ref="BG215:BL215"/>
    <mergeCell ref="A216:F216"/>
    <mergeCell ref="G216:S216"/>
    <mergeCell ref="T216:Y216"/>
    <mergeCell ref="Z216:AD216"/>
    <mergeCell ref="AE216:AJ216"/>
    <mergeCell ref="AK214:AP214"/>
    <mergeCell ref="AQ214:AV214"/>
    <mergeCell ref="AW214:BA214"/>
    <mergeCell ref="BB214:BF214"/>
    <mergeCell ref="BG214:BL214"/>
    <mergeCell ref="A215:F215"/>
    <mergeCell ref="G215:S215"/>
    <mergeCell ref="T215:Y215"/>
    <mergeCell ref="Z215:AD215"/>
    <mergeCell ref="AE215:AJ215"/>
    <mergeCell ref="AQ212:AV213"/>
    <mergeCell ref="AW212:BF212"/>
    <mergeCell ref="BG212:BL213"/>
    <mergeCell ref="AW213:BA213"/>
    <mergeCell ref="BB213:BF213"/>
    <mergeCell ref="A214:F214"/>
    <mergeCell ref="G214:S214"/>
    <mergeCell ref="T214:Y214"/>
    <mergeCell ref="Z214:AD214"/>
    <mergeCell ref="AE214:AJ214"/>
    <mergeCell ref="A212:F213"/>
    <mergeCell ref="G212:S213"/>
    <mergeCell ref="T212:Y213"/>
    <mergeCell ref="Z212:AD213"/>
    <mergeCell ref="AE212:AJ213"/>
    <mergeCell ref="AK212:AP213"/>
    <mergeCell ref="BP202:BS202"/>
    <mergeCell ref="A205:BL205"/>
    <mergeCell ref="A206:BL206"/>
    <mergeCell ref="A209:BL209"/>
    <mergeCell ref="A210:BL210"/>
    <mergeCell ref="A211:BL211"/>
    <mergeCell ref="AO202:AR202"/>
    <mergeCell ref="AS202:AW202"/>
    <mergeCell ref="AX202:BA202"/>
    <mergeCell ref="BB202:BF202"/>
    <mergeCell ref="BG202:BJ202"/>
    <mergeCell ref="BK202:BO202"/>
    <mergeCell ref="BB201:BF201"/>
    <mergeCell ref="BG201:BJ201"/>
    <mergeCell ref="BK201:BO201"/>
    <mergeCell ref="BP201:BS201"/>
    <mergeCell ref="A202:M202"/>
    <mergeCell ref="N202:U202"/>
    <mergeCell ref="V202:Z202"/>
    <mergeCell ref="AA202:AE202"/>
    <mergeCell ref="AF202:AI202"/>
    <mergeCell ref="AJ202:AN202"/>
    <mergeCell ref="BP200:BS200"/>
    <mergeCell ref="A201:M201"/>
    <mergeCell ref="N201:U201"/>
    <mergeCell ref="V201:Z201"/>
    <mergeCell ref="AA201:AE201"/>
    <mergeCell ref="AF201:AI201"/>
    <mergeCell ref="AJ201:AN201"/>
    <mergeCell ref="AO201:AR201"/>
    <mergeCell ref="AS201:AW201"/>
    <mergeCell ref="AX201:BA201"/>
    <mergeCell ref="AO200:AR200"/>
    <mergeCell ref="AS200:AW200"/>
    <mergeCell ref="AX200:BA200"/>
    <mergeCell ref="BB200:BF200"/>
    <mergeCell ref="BG200:BJ200"/>
    <mergeCell ref="BK200:BO200"/>
    <mergeCell ref="BB199:BF199"/>
    <mergeCell ref="BG199:BJ199"/>
    <mergeCell ref="BK199:BO199"/>
    <mergeCell ref="BP199:BS199"/>
    <mergeCell ref="A200:M200"/>
    <mergeCell ref="N200:U200"/>
    <mergeCell ref="V200:Z200"/>
    <mergeCell ref="AA200:AE200"/>
    <mergeCell ref="AF200:AI200"/>
    <mergeCell ref="AJ200:AN200"/>
    <mergeCell ref="AA199:AE199"/>
    <mergeCell ref="AF199:AI199"/>
    <mergeCell ref="AJ199:AN199"/>
    <mergeCell ref="AO199:AR199"/>
    <mergeCell ref="AS199:AW199"/>
    <mergeCell ref="AX199:BA199"/>
    <mergeCell ref="A196:BL196"/>
    <mergeCell ref="A197:BM197"/>
    <mergeCell ref="A198:M199"/>
    <mergeCell ref="N198:U199"/>
    <mergeCell ref="V198:Z199"/>
    <mergeCell ref="AA198:AI198"/>
    <mergeCell ref="AJ198:AR198"/>
    <mergeCell ref="AS198:BA198"/>
    <mergeCell ref="BB198:BJ198"/>
    <mergeCell ref="BK198:BS198"/>
    <mergeCell ref="AZ192:BD192"/>
    <mergeCell ref="A193:F193"/>
    <mergeCell ref="G193:S193"/>
    <mergeCell ref="T193:Z193"/>
    <mergeCell ref="AA193:AE193"/>
    <mergeCell ref="AF193:AJ193"/>
    <mergeCell ref="AK193:AO193"/>
    <mergeCell ref="AP193:AT193"/>
    <mergeCell ref="AU193:AY193"/>
    <mergeCell ref="AZ193:BD193"/>
    <mergeCell ref="AU191:AY191"/>
    <mergeCell ref="AZ191:BD191"/>
    <mergeCell ref="A192:F192"/>
    <mergeCell ref="G192:S192"/>
    <mergeCell ref="T192:Z192"/>
    <mergeCell ref="AA192:AE192"/>
    <mergeCell ref="AF192:AJ192"/>
    <mergeCell ref="AK192:AO192"/>
    <mergeCell ref="AP192:AT192"/>
    <mergeCell ref="AU192:AY192"/>
    <mergeCell ref="AP190:AT190"/>
    <mergeCell ref="AU190:AY190"/>
    <mergeCell ref="AZ190:BD190"/>
    <mergeCell ref="A191:F191"/>
    <mergeCell ref="G191:S191"/>
    <mergeCell ref="T191:Z191"/>
    <mergeCell ref="AA191:AE191"/>
    <mergeCell ref="AF191:AJ191"/>
    <mergeCell ref="AK191:AO191"/>
    <mergeCell ref="AP191:AT191"/>
    <mergeCell ref="A187:BL187"/>
    <mergeCell ref="A188:BD188"/>
    <mergeCell ref="A189:F190"/>
    <mergeCell ref="G189:S190"/>
    <mergeCell ref="T189:Z190"/>
    <mergeCell ref="AA189:AO189"/>
    <mergeCell ref="AP189:BD189"/>
    <mergeCell ref="AA190:AE190"/>
    <mergeCell ref="AF190:AJ190"/>
    <mergeCell ref="AK190:AO190"/>
    <mergeCell ref="AP185:AT185"/>
    <mergeCell ref="AU185:AY185"/>
    <mergeCell ref="AZ185:BD185"/>
    <mergeCell ref="BE185:BI185"/>
    <mergeCell ref="BJ185:BN185"/>
    <mergeCell ref="BO185:BS185"/>
    <mergeCell ref="A185:F185"/>
    <mergeCell ref="G185:S185"/>
    <mergeCell ref="T185:Z185"/>
    <mergeCell ref="AA185:AE185"/>
    <mergeCell ref="AF185:AJ185"/>
    <mergeCell ref="AK185:AO185"/>
    <mergeCell ref="AP184:AT184"/>
    <mergeCell ref="AU184:AY184"/>
    <mergeCell ref="AZ184:BD184"/>
    <mergeCell ref="BE184:BI184"/>
    <mergeCell ref="BJ184:BN184"/>
    <mergeCell ref="BO184:BS184"/>
    <mergeCell ref="A184:F184"/>
    <mergeCell ref="G184:S184"/>
    <mergeCell ref="T184:Z184"/>
    <mergeCell ref="AA184:AE184"/>
    <mergeCell ref="AF184:AJ184"/>
    <mergeCell ref="AK184:AO184"/>
    <mergeCell ref="AP183:AT183"/>
    <mergeCell ref="AU183:AY183"/>
    <mergeCell ref="AZ183:BD183"/>
    <mergeCell ref="BE183:BI183"/>
    <mergeCell ref="BJ183:BN183"/>
    <mergeCell ref="BO183:BS183"/>
    <mergeCell ref="A183:F183"/>
    <mergeCell ref="G183:S183"/>
    <mergeCell ref="T183:Z183"/>
    <mergeCell ref="AA183:AE183"/>
    <mergeCell ref="AF183:AJ183"/>
    <mergeCell ref="AK183:AO183"/>
    <mergeCell ref="AP182:AT182"/>
    <mergeCell ref="AU182:AY182"/>
    <mergeCell ref="AZ182:BD182"/>
    <mergeCell ref="BE182:BI182"/>
    <mergeCell ref="BJ182:BN182"/>
    <mergeCell ref="BO182:BS182"/>
    <mergeCell ref="A180:BS180"/>
    <mergeCell ref="A181:F182"/>
    <mergeCell ref="G181:S182"/>
    <mergeCell ref="T181:Z182"/>
    <mergeCell ref="AA181:AO181"/>
    <mergeCell ref="AP181:BD181"/>
    <mergeCell ref="BE181:BS181"/>
    <mergeCell ref="AA182:AE182"/>
    <mergeCell ref="AF182:AJ182"/>
    <mergeCell ref="AK182:AO182"/>
    <mergeCell ref="BA173:BC173"/>
    <mergeCell ref="BD173:BF173"/>
    <mergeCell ref="BG173:BI173"/>
    <mergeCell ref="BJ173:BL173"/>
    <mergeCell ref="A178:BL178"/>
    <mergeCell ref="A179:BS179"/>
    <mergeCell ref="AF174:AH174"/>
    <mergeCell ref="AI174:AK174"/>
    <mergeCell ref="AL174:AN174"/>
    <mergeCell ref="AO174:AQ174"/>
    <mergeCell ref="AI173:AK173"/>
    <mergeCell ref="AL173:AN173"/>
    <mergeCell ref="AO173:AQ173"/>
    <mergeCell ref="AR173:AT173"/>
    <mergeCell ref="AU173:AW173"/>
    <mergeCell ref="AX173:AZ173"/>
    <mergeCell ref="BA172:BC172"/>
    <mergeCell ref="BD172:BF172"/>
    <mergeCell ref="BG172:BI172"/>
    <mergeCell ref="BJ172:BL172"/>
    <mergeCell ref="A173:C173"/>
    <mergeCell ref="D173:V173"/>
    <mergeCell ref="W173:Y173"/>
    <mergeCell ref="Z173:AB173"/>
    <mergeCell ref="AC173:AE173"/>
    <mergeCell ref="AF173:AH173"/>
    <mergeCell ref="AI172:AK172"/>
    <mergeCell ref="AL172:AN172"/>
    <mergeCell ref="AO172:AQ172"/>
    <mergeCell ref="AR172:AT172"/>
    <mergeCell ref="AU172:AW172"/>
    <mergeCell ref="AX172:AZ172"/>
    <mergeCell ref="BA171:BC171"/>
    <mergeCell ref="BD171:BF171"/>
    <mergeCell ref="BG171:BI171"/>
    <mergeCell ref="BJ171:BL171"/>
    <mergeCell ref="A172:C172"/>
    <mergeCell ref="D172:V172"/>
    <mergeCell ref="W172:Y172"/>
    <mergeCell ref="Z172:AB172"/>
    <mergeCell ref="AC172:AE172"/>
    <mergeCell ref="AF172:AH172"/>
    <mergeCell ref="AI171:AK171"/>
    <mergeCell ref="AL171:AN171"/>
    <mergeCell ref="AO171:AQ171"/>
    <mergeCell ref="AR171:AT171"/>
    <mergeCell ref="AU171:AW171"/>
    <mergeCell ref="AX171:AZ171"/>
    <mergeCell ref="A171:C171"/>
    <mergeCell ref="D171:V171"/>
    <mergeCell ref="W171:Y171"/>
    <mergeCell ref="Z171:AB171"/>
    <mergeCell ref="AC171:AE171"/>
    <mergeCell ref="AF171:AH171"/>
    <mergeCell ref="BJ169:BL170"/>
    <mergeCell ref="W170:Y170"/>
    <mergeCell ref="Z170:AB170"/>
    <mergeCell ref="AC170:AE170"/>
    <mergeCell ref="AF170:AH170"/>
    <mergeCell ref="AI170:AK170"/>
    <mergeCell ref="AL170:AN170"/>
    <mergeCell ref="AO170:AQ170"/>
    <mergeCell ref="AR170:AT170"/>
    <mergeCell ref="BG168:BL168"/>
    <mergeCell ref="W169:AB169"/>
    <mergeCell ref="AC169:AH169"/>
    <mergeCell ref="AI169:AN169"/>
    <mergeCell ref="AO169:AT169"/>
    <mergeCell ref="AU169:AW170"/>
    <mergeCell ref="AX169:AZ170"/>
    <mergeCell ref="BA169:BC170"/>
    <mergeCell ref="BD169:BF170"/>
    <mergeCell ref="BG169:BI170"/>
    <mergeCell ref="A168:C170"/>
    <mergeCell ref="D168:V170"/>
    <mergeCell ref="W168:AH168"/>
    <mergeCell ref="AI168:AT168"/>
    <mergeCell ref="AU168:AZ168"/>
    <mergeCell ref="BA168:BF168"/>
    <mergeCell ref="AT154:AX154"/>
    <mergeCell ref="AY154:BC154"/>
    <mergeCell ref="BD154:BH154"/>
    <mergeCell ref="BI154:BM154"/>
    <mergeCell ref="BN154:BR154"/>
    <mergeCell ref="A167:BL167"/>
    <mergeCell ref="AT155:AX155"/>
    <mergeCell ref="AY155:BC155"/>
    <mergeCell ref="BD155:BH155"/>
    <mergeCell ref="BI155:BM155"/>
    <mergeCell ref="A154:T154"/>
    <mergeCell ref="U154:Y154"/>
    <mergeCell ref="Z154:AD154"/>
    <mergeCell ref="AE154:AI154"/>
    <mergeCell ref="AJ154:AN154"/>
    <mergeCell ref="AO154:AS154"/>
    <mergeCell ref="AO153:AS153"/>
    <mergeCell ref="AT153:AX153"/>
    <mergeCell ref="AY153:BC153"/>
    <mergeCell ref="BD153:BH153"/>
    <mergeCell ref="BI153:BM153"/>
    <mergeCell ref="BN153:BR153"/>
    <mergeCell ref="AT152:AX152"/>
    <mergeCell ref="AY152:BC152"/>
    <mergeCell ref="BD152:BH152"/>
    <mergeCell ref="BI152:BM152"/>
    <mergeCell ref="BN152:BR152"/>
    <mergeCell ref="A153:T153"/>
    <mergeCell ref="U153:Y153"/>
    <mergeCell ref="Z153:AD153"/>
    <mergeCell ref="AE153:AI153"/>
    <mergeCell ref="AJ153:AN153"/>
    <mergeCell ref="A152:T152"/>
    <mergeCell ref="U152:Y152"/>
    <mergeCell ref="Z152:AD152"/>
    <mergeCell ref="AE152:AI152"/>
    <mergeCell ref="AJ152:AN152"/>
    <mergeCell ref="AO152:AS152"/>
    <mergeCell ref="AO151:AS151"/>
    <mergeCell ref="AT151:AX151"/>
    <mergeCell ref="AY151:BC151"/>
    <mergeCell ref="BD151:BH151"/>
    <mergeCell ref="BI151:BM151"/>
    <mergeCell ref="BN151:BR151"/>
    <mergeCell ref="A150:T151"/>
    <mergeCell ref="U150:AD150"/>
    <mergeCell ref="AE150:AN150"/>
    <mergeCell ref="AO150:AX150"/>
    <mergeCell ref="AY150:BH150"/>
    <mergeCell ref="BI150:BR150"/>
    <mergeCell ref="U151:Y151"/>
    <mergeCell ref="Z151:AD151"/>
    <mergeCell ref="AE151:AI151"/>
    <mergeCell ref="AJ151:AN151"/>
    <mergeCell ref="AP132:AT132"/>
    <mergeCell ref="AU132:AY132"/>
    <mergeCell ref="AZ132:BD132"/>
    <mergeCell ref="BE132:BI132"/>
    <mergeCell ref="A148:BL148"/>
    <mergeCell ref="A149:BR149"/>
    <mergeCell ref="AP133:AT133"/>
    <mergeCell ref="AU133:AY133"/>
    <mergeCell ref="AZ133:BD133"/>
    <mergeCell ref="BE133:BI133"/>
    <mergeCell ref="AP131:AT131"/>
    <mergeCell ref="AU131:AY131"/>
    <mergeCell ref="AZ131:BD131"/>
    <mergeCell ref="BE131:BI131"/>
    <mergeCell ref="A132:C132"/>
    <mergeCell ref="D132:P132"/>
    <mergeCell ref="Q132:U132"/>
    <mergeCell ref="V132:AE132"/>
    <mergeCell ref="AF132:AJ132"/>
    <mergeCell ref="AK132:AO132"/>
    <mergeCell ref="AP130:AT130"/>
    <mergeCell ref="AU130:AY130"/>
    <mergeCell ref="AZ130:BD130"/>
    <mergeCell ref="BE130:BI130"/>
    <mergeCell ref="A131:C131"/>
    <mergeCell ref="D131:P131"/>
    <mergeCell ref="Q131:U131"/>
    <mergeCell ref="V131:AE131"/>
    <mergeCell ref="AF131:AJ131"/>
    <mergeCell ref="AK131:AO131"/>
    <mergeCell ref="AP129:AT129"/>
    <mergeCell ref="AU129:AY129"/>
    <mergeCell ref="AZ129:BD129"/>
    <mergeCell ref="BE129:BI129"/>
    <mergeCell ref="A130:C130"/>
    <mergeCell ref="D130:P130"/>
    <mergeCell ref="Q130:U130"/>
    <mergeCell ref="V130:AE130"/>
    <mergeCell ref="AF130:AJ130"/>
    <mergeCell ref="AK130:AO130"/>
    <mergeCell ref="BT111:BX111"/>
    <mergeCell ref="A127:BL127"/>
    <mergeCell ref="A128:C129"/>
    <mergeCell ref="D128:P129"/>
    <mergeCell ref="Q128:U129"/>
    <mergeCell ref="V128:AE129"/>
    <mergeCell ref="AF128:AT128"/>
    <mergeCell ref="AU128:BI128"/>
    <mergeCell ref="AF129:AJ129"/>
    <mergeCell ref="AK129:AO129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A109:C109"/>
    <mergeCell ref="D109:P109"/>
    <mergeCell ref="Q109:U109"/>
    <mergeCell ref="V109:AE109"/>
    <mergeCell ref="AF109:AJ109"/>
    <mergeCell ref="AK109:AO109"/>
    <mergeCell ref="BJ107:BX107"/>
    <mergeCell ref="AF108:AJ108"/>
    <mergeCell ref="AK108:AO108"/>
    <mergeCell ref="AP108:AT108"/>
    <mergeCell ref="AU108:AY108"/>
    <mergeCell ref="AZ108:BD108"/>
    <mergeCell ref="BE108:BI108"/>
    <mergeCell ref="BJ108:BN108"/>
    <mergeCell ref="BO108:BS108"/>
    <mergeCell ref="BT108:BX108"/>
    <mergeCell ref="A107:C108"/>
    <mergeCell ref="D107:P108"/>
    <mergeCell ref="Q107:U108"/>
    <mergeCell ref="V107:AE108"/>
    <mergeCell ref="AF107:AT107"/>
    <mergeCell ref="AU107:BI107"/>
    <mergeCell ref="AO101:AS101"/>
    <mergeCell ref="AT101:AX101"/>
    <mergeCell ref="AY101:BC101"/>
    <mergeCell ref="BD101:BH101"/>
    <mergeCell ref="A105:BL105"/>
    <mergeCell ref="A106:BL106"/>
    <mergeCell ref="AJ102:AN102"/>
    <mergeCell ref="AO102:AS102"/>
    <mergeCell ref="AT102:AX102"/>
    <mergeCell ref="AY102:BC102"/>
    <mergeCell ref="AO100:AS100"/>
    <mergeCell ref="AT100:AX100"/>
    <mergeCell ref="AY100:BC100"/>
    <mergeCell ref="BD100:BH100"/>
    <mergeCell ref="A101:C101"/>
    <mergeCell ref="D101:T101"/>
    <mergeCell ref="U101:Y101"/>
    <mergeCell ref="Z101:AD101"/>
    <mergeCell ref="AE101:AI101"/>
    <mergeCell ref="AJ101:AN101"/>
    <mergeCell ref="AO99:AS99"/>
    <mergeCell ref="AT99:AX99"/>
    <mergeCell ref="AY99:BC99"/>
    <mergeCell ref="BD99:BH99"/>
    <mergeCell ref="A100:C100"/>
    <mergeCell ref="D100:T100"/>
    <mergeCell ref="U100:Y100"/>
    <mergeCell ref="Z100:AD100"/>
    <mergeCell ref="AE100:AI100"/>
    <mergeCell ref="AJ100:AN100"/>
    <mergeCell ref="A99:C99"/>
    <mergeCell ref="D99:T99"/>
    <mergeCell ref="U99:Y99"/>
    <mergeCell ref="Z99:AD99"/>
    <mergeCell ref="AE99:AI99"/>
    <mergeCell ref="AJ99:AN99"/>
    <mergeCell ref="AE98:AI98"/>
    <mergeCell ref="AJ98:AN98"/>
    <mergeCell ref="AO98:AS98"/>
    <mergeCell ref="AT98:AX98"/>
    <mergeCell ref="AY98:BC98"/>
    <mergeCell ref="BD98:BH98"/>
    <mergeCell ref="BQ92:BT92"/>
    <mergeCell ref="BU92:BY92"/>
    <mergeCell ref="A95:BL95"/>
    <mergeCell ref="A96:BH96"/>
    <mergeCell ref="A97:C98"/>
    <mergeCell ref="D97:T98"/>
    <mergeCell ref="U97:AN97"/>
    <mergeCell ref="AO97:BH97"/>
    <mergeCell ref="U98:Y98"/>
    <mergeCell ref="Z98:AD98"/>
    <mergeCell ref="AN92:AR92"/>
    <mergeCell ref="AS92:AW92"/>
    <mergeCell ref="AX92:BA92"/>
    <mergeCell ref="BB92:BF92"/>
    <mergeCell ref="BG92:BK92"/>
    <mergeCell ref="BL92:BP92"/>
    <mergeCell ref="A92:C92"/>
    <mergeCell ref="D92:T92"/>
    <mergeCell ref="U92:Y92"/>
    <mergeCell ref="Z92:AD92"/>
    <mergeCell ref="AE92:AH92"/>
    <mergeCell ref="AI92:AM92"/>
    <mergeCell ref="AX91:BA91"/>
    <mergeCell ref="BB91:BF91"/>
    <mergeCell ref="BG91:BK91"/>
    <mergeCell ref="BL91:BP91"/>
    <mergeCell ref="BQ91:BT91"/>
    <mergeCell ref="BU91:BY91"/>
    <mergeCell ref="BQ90:BT90"/>
    <mergeCell ref="BU90:BY90"/>
    <mergeCell ref="A91:C91"/>
    <mergeCell ref="D91:T91"/>
    <mergeCell ref="U91:Y91"/>
    <mergeCell ref="Z91:AD91"/>
    <mergeCell ref="AE91:AH91"/>
    <mergeCell ref="AI91:AM91"/>
    <mergeCell ref="AN91:AR91"/>
    <mergeCell ref="AS91:AW91"/>
    <mergeCell ref="AN90:AR90"/>
    <mergeCell ref="AS90:AW90"/>
    <mergeCell ref="AX90:BA90"/>
    <mergeCell ref="BB90:BF90"/>
    <mergeCell ref="BG90:BK90"/>
    <mergeCell ref="BL90:BP90"/>
    <mergeCell ref="A90:C90"/>
    <mergeCell ref="D90:T90"/>
    <mergeCell ref="U90:Y90"/>
    <mergeCell ref="Z90:AD90"/>
    <mergeCell ref="AE90:AH90"/>
    <mergeCell ref="AI90:AM90"/>
    <mergeCell ref="AX89:BA89"/>
    <mergeCell ref="BB89:BF89"/>
    <mergeCell ref="BG89:BK89"/>
    <mergeCell ref="BL89:BP89"/>
    <mergeCell ref="BQ89:BT89"/>
    <mergeCell ref="BU89:BY89"/>
    <mergeCell ref="U89:Y89"/>
    <mergeCell ref="Z89:AD89"/>
    <mergeCell ref="AE89:AH89"/>
    <mergeCell ref="AI89:AM89"/>
    <mergeCell ref="AN89:AR89"/>
    <mergeCell ref="AS89:AW89"/>
    <mergeCell ref="BB82:BF82"/>
    <mergeCell ref="BG82:BK82"/>
    <mergeCell ref="A85:BL85"/>
    <mergeCell ref="A86:BL86"/>
    <mergeCell ref="A87:BY87"/>
    <mergeCell ref="A88:C89"/>
    <mergeCell ref="D88:T89"/>
    <mergeCell ref="U88:AM88"/>
    <mergeCell ref="AN88:BF88"/>
    <mergeCell ref="BG88:BY88"/>
    <mergeCell ref="BB81:BF81"/>
    <mergeCell ref="BG81:BK81"/>
    <mergeCell ref="A82:E82"/>
    <mergeCell ref="F82:W82"/>
    <mergeCell ref="X82:AB82"/>
    <mergeCell ref="AC82:AG82"/>
    <mergeCell ref="AH82:AL82"/>
    <mergeCell ref="AM82:AQ82"/>
    <mergeCell ref="AR82:AV82"/>
    <mergeCell ref="AW82:BA82"/>
    <mergeCell ref="BB80:BF80"/>
    <mergeCell ref="BG80:BK80"/>
    <mergeCell ref="A81:E81"/>
    <mergeCell ref="F81:W81"/>
    <mergeCell ref="X81:AB81"/>
    <mergeCell ref="AC81:AG81"/>
    <mergeCell ref="AH81:AL81"/>
    <mergeCell ref="AM81:AQ81"/>
    <mergeCell ref="AR81:AV81"/>
    <mergeCell ref="AW81:BA81"/>
    <mergeCell ref="BB79:BF79"/>
    <mergeCell ref="BG79:BK79"/>
    <mergeCell ref="A80:E80"/>
    <mergeCell ref="F80:W80"/>
    <mergeCell ref="X80:AB80"/>
    <mergeCell ref="AC80:AG80"/>
    <mergeCell ref="AH80:AL80"/>
    <mergeCell ref="AM80:AQ80"/>
    <mergeCell ref="AR80:AV80"/>
    <mergeCell ref="AW80:BA80"/>
    <mergeCell ref="A78:E79"/>
    <mergeCell ref="F78:W79"/>
    <mergeCell ref="X78:AQ78"/>
    <mergeCell ref="AR78:BK78"/>
    <mergeCell ref="X79:AB79"/>
    <mergeCell ref="AC79:AG79"/>
    <mergeCell ref="AH79:AL79"/>
    <mergeCell ref="AM79:AQ79"/>
    <mergeCell ref="AR79:AV79"/>
    <mergeCell ref="AW79:BA79"/>
    <mergeCell ref="AR70:AV70"/>
    <mergeCell ref="AW70:BA70"/>
    <mergeCell ref="BB70:BF70"/>
    <mergeCell ref="BG70:BK70"/>
    <mergeCell ref="A76:BL76"/>
    <mergeCell ref="A77:BK77"/>
    <mergeCell ref="AW71:BA71"/>
    <mergeCell ref="BB71:BF71"/>
    <mergeCell ref="BG71:BK71"/>
    <mergeCell ref="A72:D72"/>
    <mergeCell ref="AR69:AV69"/>
    <mergeCell ref="AW69:BA69"/>
    <mergeCell ref="BB69:BF69"/>
    <mergeCell ref="BG69:BK69"/>
    <mergeCell ref="A70:D70"/>
    <mergeCell ref="E70:W70"/>
    <mergeCell ref="X70:AB70"/>
    <mergeCell ref="AC70:AG70"/>
    <mergeCell ref="AH70:AL70"/>
    <mergeCell ref="AM70:AQ70"/>
    <mergeCell ref="AR68:AV68"/>
    <mergeCell ref="AW68:BA68"/>
    <mergeCell ref="BB68:BF68"/>
    <mergeCell ref="BG68:BK68"/>
    <mergeCell ref="A69:D69"/>
    <mergeCell ref="E69:W69"/>
    <mergeCell ref="X69:AB69"/>
    <mergeCell ref="AC69:AG69"/>
    <mergeCell ref="AH69:AL69"/>
    <mergeCell ref="AM69:AQ69"/>
    <mergeCell ref="A68:D68"/>
    <mergeCell ref="E68:W68"/>
    <mergeCell ref="X68:AB68"/>
    <mergeCell ref="AC68:AG68"/>
    <mergeCell ref="AH68:AL68"/>
    <mergeCell ref="AM68:AQ68"/>
    <mergeCell ref="AH67:AL67"/>
    <mergeCell ref="AM67:AQ67"/>
    <mergeCell ref="AR67:AV67"/>
    <mergeCell ref="AW67:BA67"/>
    <mergeCell ref="BB67:BF67"/>
    <mergeCell ref="BG67:BK67"/>
    <mergeCell ref="BQ62:BT62"/>
    <mergeCell ref="BU62:BY62"/>
    <mergeCell ref="A64:BL64"/>
    <mergeCell ref="A65:BK65"/>
    <mergeCell ref="A66:D67"/>
    <mergeCell ref="E66:W67"/>
    <mergeCell ref="X66:AQ66"/>
    <mergeCell ref="AR66:BK66"/>
    <mergeCell ref="X67:AB67"/>
    <mergeCell ref="AC67:AG67"/>
    <mergeCell ref="AN62:AR62"/>
    <mergeCell ref="AS62:AW62"/>
    <mergeCell ref="AX62:BA62"/>
    <mergeCell ref="BB62:BF62"/>
    <mergeCell ref="BG62:BK62"/>
    <mergeCell ref="BL62:BP62"/>
    <mergeCell ref="A62:E62"/>
    <mergeCell ref="F62:T62"/>
    <mergeCell ref="U62:Y62"/>
    <mergeCell ref="Z62:AD62"/>
    <mergeCell ref="AE62:AH62"/>
    <mergeCell ref="AI62:AM62"/>
    <mergeCell ref="AX61:BA61"/>
    <mergeCell ref="BB61:BF61"/>
    <mergeCell ref="BG61:BK61"/>
    <mergeCell ref="BL61:BP61"/>
    <mergeCell ref="BQ61:BT61"/>
    <mergeCell ref="BU61:BY61"/>
    <mergeCell ref="BQ60:BT60"/>
    <mergeCell ref="BU60:BY60"/>
    <mergeCell ref="A61:E61"/>
    <mergeCell ref="F61:T61"/>
    <mergeCell ref="U61:Y61"/>
    <mergeCell ref="Z61:AD61"/>
    <mergeCell ref="AE61:AH61"/>
    <mergeCell ref="AI61:AM61"/>
    <mergeCell ref="AN61:AR61"/>
    <mergeCell ref="AS61:AW61"/>
    <mergeCell ref="AN60:AR60"/>
    <mergeCell ref="AS60:AW60"/>
    <mergeCell ref="AX60:BA60"/>
    <mergeCell ref="BB60:BF60"/>
    <mergeCell ref="BG60:BK60"/>
    <mergeCell ref="BL60:BP60"/>
    <mergeCell ref="BG59:BK59"/>
    <mergeCell ref="BL59:BP59"/>
    <mergeCell ref="BQ59:BT59"/>
    <mergeCell ref="BU59:BY59"/>
    <mergeCell ref="A60:E60"/>
    <mergeCell ref="F60:T60"/>
    <mergeCell ref="U60:Y60"/>
    <mergeCell ref="Z60:AD60"/>
    <mergeCell ref="AE60:AH60"/>
    <mergeCell ref="AI60:AM60"/>
    <mergeCell ref="AE59:AH59"/>
    <mergeCell ref="AI59:AM59"/>
    <mergeCell ref="AN59:AR59"/>
    <mergeCell ref="AS59:AW59"/>
    <mergeCell ref="AX59:BA59"/>
    <mergeCell ref="BB59:BF59"/>
    <mergeCell ref="BU50:BY50"/>
    <mergeCell ref="A56:BL56"/>
    <mergeCell ref="A57:BY57"/>
    <mergeCell ref="A58:E59"/>
    <mergeCell ref="F58:T59"/>
    <mergeCell ref="U58:AM58"/>
    <mergeCell ref="AN58:BF58"/>
    <mergeCell ref="BG58:BY58"/>
    <mergeCell ref="U59:Y59"/>
    <mergeCell ref="Z59:AD59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92 A173 A101">
    <cfRule type="cellIs" dxfId="63" priority="68" stopIfTrue="1" operator="equal">
      <formula>A91</formula>
    </cfRule>
  </conditionalFormatting>
  <conditionalFormatting sqref="A111:C111 A132:C132">
    <cfRule type="cellIs" dxfId="62" priority="69" stopIfTrue="1" operator="equal">
      <formula>A110</formula>
    </cfRule>
    <cfRule type="cellIs" dxfId="61" priority="70" stopIfTrue="1" operator="equal">
      <formula>0</formula>
    </cfRule>
  </conditionalFormatting>
  <conditionalFormatting sqref="A93">
    <cfRule type="cellIs" dxfId="60" priority="67" stopIfTrue="1" operator="equal">
      <formula>A92</formula>
    </cfRule>
  </conditionalFormatting>
  <conditionalFormatting sqref="A103">
    <cfRule type="cellIs" dxfId="59" priority="72" stopIfTrue="1" operator="equal">
      <formula>A101</formula>
    </cfRule>
  </conditionalFormatting>
  <conditionalFormatting sqref="A102">
    <cfRule type="cellIs" dxfId="58" priority="65" stopIfTrue="1" operator="equal">
      <formula>A101</formula>
    </cfRule>
  </conditionalFormatting>
  <conditionalFormatting sqref="A174">
    <cfRule type="cellIs" dxfId="57" priority="3" stopIfTrue="1" operator="equal">
      <formula>A173</formula>
    </cfRule>
  </conditionalFormatting>
  <conditionalFormatting sqref="A112:C112">
    <cfRule type="cellIs" dxfId="56" priority="62" stopIfTrue="1" operator="equal">
      <formula>A111</formula>
    </cfRule>
    <cfRule type="cellIs" dxfId="55" priority="63" stopIfTrue="1" operator="equal">
      <formula>0</formula>
    </cfRule>
  </conditionalFormatting>
  <conditionalFormatting sqref="A113:C113">
    <cfRule type="cellIs" dxfId="54" priority="60" stopIfTrue="1" operator="equal">
      <formula>A112</formula>
    </cfRule>
    <cfRule type="cellIs" dxfId="53" priority="61" stopIfTrue="1" operator="equal">
      <formula>0</formula>
    </cfRule>
  </conditionalFormatting>
  <conditionalFormatting sqref="A114:C114">
    <cfRule type="cellIs" dxfId="52" priority="58" stopIfTrue="1" operator="equal">
      <formula>A113</formula>
    </cfRule>
    <cfRule type="cellIs" dxfId="51" priority="59" stopIfTrue="1" operator="equal">
      <formula>0</formula>
    </cfRule>
  </conditionalFormatting>
  <conditionalFormatting sqref="A115:C115">
    <cfRule type="cellIs" dxfId="50" priority="56" stopIfTrue="1" operator="equal">
      <formula>A114</formula>
    </cfRule>
    <cfRule type="cellIs" dxfId="49" priority="57" stopIfTrue="1" operator="equal">
      <formula>0</formula>
    </cfRule>
  </conditionalFormatting>
  <conditionalFormatting sqref="A116:C116">
    <cfRule type="cellIs" dxfId="48" priority="54" stopIfTrue="1" operator="equal">
      <formula>A115</formula>
    </cfRule>
    <cfRule type="cellIs" dxfId="47" priority="55" stopIfTrue="1" operator="equal">
      <formula>0</formula>
    </cfRule>
  </conditionalFormatting>
  <conditionalFormatting sqref="A117:C117">
    <cfRule type="cellIs" dxfId="46" priority="52" stopIfTrue="1" operator="equal">
      <formula>A116</formula>
    </cfRule>
    <cfRule type="cellIs" dxfId="45" priority="53" stopIfTrue="1" operator="equal">
      <formula>0</formula>
    </cfRule>
  </conditionalFormatting>
  <conditionalFormatting sqref="A118:C118">
    <cfRule type="cellIs" dxfId="44" priority="50" stopIfTrue="1" operator="equal">
      <formula>A117</formula>
    </cfRule>
    <cfRule type="cellIs" dxfId="43" priority="51" stopIfTrue="1" operator="equal">
      <formula>0</formula>
    </cfRule>
  </conditionalFormatting>
  <conditionalFormatting sqref="A119:C119">
    <cfRule type="cellIs" dxfId="42" priority="48" stopIfTrue="1" operator="equal">
      <formula>A118</formula>
    </cfRule>
    <cfRule type="cellIs" dxfId="41" priority="49" stopIfTrue="1" operator="equal">
      <formula>0</formula>
    </cfRule>
  </conditionalFormatting>
  <conditionalFormatting sqref="A120:C120">
    <cfRule type="cellIs" dxfId="40" priority="46" stopIfTrue="1" operator="equal">
      <formula>A119</formula>
    </cfRule>
    <cfRule type="cellIs" dxfId="39" priority="47" stopIfTrue="1" operator="equal">
      <formula>0</formula>
    </cfRule>
  </conditionalFormatting>
  <conditionalFormatting sqref="A121:C121">
    <cfRule type="cellIs" dxfId="38" priority="44" stopIfTrue="1" operator="equal">
      <formula>A120</formula>
    </cfRule>
    <cfRule type="cellIs" dxfId="37" priority="45" stopIfTrue="1" operator="equal">
      <formula>0</formula>
    </cfRule>
  </conditionalFormatting>
  <conditionalFormatting sqref="A122:C122">
    <cfRule type="cellIs" dxfId="36" priority="42" stopIfTrue="1" operator="equal">
      <formula>A121</formula>
    </cfRule>
    <cfRule type="cellIs" dxfId="35" priority="43" stopIfTrue="1" operator="equal">
      <formula>0</formula>
    </cfRule>
  </conditionalFormatting>
  <conditionalFormatting sqref="A123:C123">
    <cfRule type="cellIs" dxfId="34" priority="40" stopIfTrue="1" operator="equal">
      <formula>A122</formula>
    </cfRule>
    <cfRule type="cellIs" dxfId="33" priority="41" stopIfTrue="1" operator="equal">
      <formula>0</formula>
    </cfRule>
  </conditionalFormatting>
  <conditionalFormatting sqref="A124:C124">
    <cfRule type="cellIs" dxfId="32" priority="38" stopIfTrue="1" operator="equal">
      <formula>A123</formula>
    </cfRule>
    <cfRule type="cellIs" dxfId="31" priority="39" stopIfTrue="1" operator="equal">
      <formula>0</formula>
    </cfRule>
  </conditionalFormatting>
  <conditionalFormatting sqref="A125:C125">
    <cfRule type="cellIs" dxfId="30" priority="36" stopIfTrue="1" operator="equal">
      <formula>A124</formula>
    </cfRule>
    <cfRule type="cellIs" dxfId="29" priority="37" stopIfTrue="1" operator="equal">
      <formula>0</formula>
    </cfRule>
  </conditionalFormatting>
  <conditionalFormatting sqref="A133:C133">
    <cfRule type="cellIs" dxfId="28" priority="32" stopIfTrue="1" operator="equal">
      <formula>A132</formula>
    </cfRule>
    <cfRule type="cellIs" dxfId="27" priority="33" stopIfTrue="1" operator="equal">
      <formula>0</formula>
    </cfRule>
  </conditionalFormatting>
  <conditionalFormatting sqref="A134:C134">
    <cfRule type="cellIs" dxfId="26" priority="30" stopIfTrue="1" operator="equal">
      <formula>A133</formula>
    </cfRule>
    <cfRule type="cellIs" dxfId="25" priority="31" stopIfTrue="1" operator="equal">
      <formula>0</formula>
    </cfRule>
  </conditionalFormatting>
  <conditionalFormatting sqref="A135:C135">
    <cfRule type="cellIs" dxfId="24" priority="28" stopIfTrue="1" operator="equal">
      <formula>A134</formula>
    </cfRule>
    <cfRule type="cellIs" dxfId="23" priority="29" stopIfTrue="1" operator="equal">
      <formula>0</formula>
    </cfRule>
  </conditionalFormatting>
  <conditionalFormatting sqref="A136:C136">
    <cfRule type="cellIs" dxfId="22" priority="26" stopIfTrue="1" operator="equal">
      <formula>A135</formula>
    </cfRule>
    <cfRule type="cellIs" dxfId="21" priority="27" stopIfTrue="1" operator="equal">
      <formula>0</formula>
    </cfRule>
  </conditionalFormatting>
  <conditionalFormatting sqref="A137:C137">
    <cfRule type="cellIs" dxfId="20" priority="24" stopIfTrue="1" operator="equal">
      <formula>A136</formula>
    </cfRule>
    <cfRule type="cellIs" dxfId="19" priority="25" stopIfTrue="1" operator="equal">
      <formula>0</formula>
    </cfRule>
  </conditionalFormatting>
  <conditionalFormatting sqref="A138:C138">
    <cfRule type="cellIs" dxfId="18" priority="22" stopIfTrue="1" operator="equal">
      <formula>A137</formula>
    </cfRule>
    <cfRule type="cellIs" dxfId="17" priority="23" stopIfTrue="1" operator="equal">
      <formula>0</formula>
    </cfRule>
  </conditionalFormatting>
  <conditionalFormatting sqref="A139:C139">
    <cfRule type="cellIs" dxfId="16" priority="20" stopIfTrue="1" operator="equal">
      <formula>A138</formula>
    </cfRule>
    <cfRule type="cellIs" dxfId="15" priority="21" stopIfTrue="1" operator="equal">
      <formula>0</formula>
    </cfRule>
  </conditionalFormatting>
  <conditionalFormatting sqref="A140:C140">
    <cfRule type="cellIs" dxfId="14" priority="18" stopIfTrue="1" operator="equal">
      <formula>A139</formula>
    </cfRule>
    <cfRule type="cellIs" dxfId="13" priority="19" stopIfTrue="1" operator="equal">
      <formula>0</formula>
    </cfRule>
  </conditionalFormatting>
  <conditionalFormatting sqref="A141:C141">
    <cfRule type="cellIs" dxfId="12" priority="16" stopIfTrue="1" operator="equal">
      <formula>A140</formula>
    </cfRule>
    <cfRule type="cellIs" dxfId="11" priority="17" stopIfTrue="1" operator="equal">
      <formula>0</formula>
    </cfRule>
  </conditionalFormatting>
  <conditionalFormatting sqref="A142:C142">
    <cfRule type="cellIs" dxfId="10" priority="14" stopIfTrue="1" operator="equal">
      <formula>A141</formula>
    </cfRule>
    <cfRule type="cellIs" dxfId="9" priority="15" stopIfTrue="1" operator="equal">
      <formula>0</formula>
    </cfRule>
  </conditionalFormatting>
  <conditionalFormatting sqref="A143:C143">
    <cfRule type="cellIs" dxfId="8" priority="12" stopIfTrue="1" operator="equal">
      <formula>A142</formula>
    </cfRule>
    <cfRule type="cellIs" dxfId="7" priority="13" stopIfTrue="1" operator="equal">
      <formula>0</formula>
    </cfRule>
  </conditionalFormatting>
  <conditionalFormatting sqref="A144:C144">
    <cfRule type="cellIs" dxfId="6" priority="10" stopIfTrue="1" operator="equal">
      <formula>A143</formula>
    </cfRule>
    <cfRule type="cellIs" dxfId="5" priority="11" stopIfTrue="1" operator="equal">
      <formula>0</formula>
    </cfRule>
  </conditionalFormatting>
  <conditionalFormatting sqref="A145:C145">
    <cfRule type="cellIs" dxfId="4" priority="8" stopIfTrue="1" operator="equal">
      <formula>A144</formula>
    </cfRule>
    <cfRule type="cellIs" dxfId="3" priority="9" stopIfTrue="1" operator="equal">
      <formula>0</formula>
    </cfRule>
  </conditionalFormatting>
  <conditionalFormatting sqref="A146:C146">
    <cfRule type="cellIs" dxfId="2" priority="6" stopIfTrue="1" operator="equal">
      <formula>A145</formula>
    </cfRule>
    <cfRule type="cellIs" dxfId="1" priority="7" stopIfTrue="1" operator="equal">
      <formula>0</formula>
    </cfRule>
  </conditionalFormatting>
  <conditionalFormatting sqref="A175">
    <cfRule type="cellIs" dxfId="0" priority="2" stopIfTrue="1" operator="equal">
      <formula>A174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КПК3710160</vt:lpstr>
      <vt:lpstr>'Додаток2 КПК3710160'!Область_печати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2019-10-19T14:09:19Z</cp:lastPrinted>
  <dcterms:created xsi:type="dcterms:W3CDTF">2016-07-02T12:27:50Z</dcterms:created>
  <dcterms:modified xsi:type="dcterms:W3CDTF">2022-01-19T08:04:54Z</dcterms:modified>
</cp:coreProperties>
</file>