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ПЦМ\"/>
    </mc:Choice>
  </mc:AlternateContent>
  <xr:revisionPtr revIDLastSave="0" documentId="8_{2F0DB04A-5AE6-4E9E-926C-5B4040CBC3C2}" xr6:coauthVersionLast="47" xr6:coauthVersionMax="47" xr10:uidLastSave="{00000000-0000-0000-0000-000000000000}"/>
  <bookViews>
    <workbookView xWindow="2550" yWindow="2550" windowWidth="15375" windowHeight="7875" tabRatio="522"/>
  </bookViews>
  <sheets>
    <sheet name="Додаток2 КПК3710160" sheetId="6" r:id="rId1"/>
  </sheets>
  <definedNames>
    <definedName name="_xlnm.Print_Area" localSheetId="0">'Додаток2 КПК3710160'!$A$1:$BY$252</definedName>
  </definedNames>
  <calcPr calcId="191029"/>
</workbook>
</file>

<file path=xl/calcChain.xml><?xml version="1.0" encoding="utf-8"?>
<calcChain xmlns="http://schemas.openxmlformats.org/spreadsheetml/2006/main">
  <c r="BH229" i="6" l="1"/>
  <c r="AT229" i="6"/>
  <c r="AJ229" i="6"/>
  <c r="BH228" i="6"/>
  <c r="AT228" i="6"/>
  <c r="AJ228" i="6"/>
  <c r="BH227" i="6"/>
  <c r="AT227" i="6"/>
  <c r="AJ227" i="6"/>
  <c r="BH226" i="6"/>
  <c r="AT226" i="6"/>
  <c r="AJ226" i="6"/>
  <c r="BH225" i="6"/>
  <c r="AT225" i="6"/>
  <c r="AJ225" i="6"/>
  <c r="BG216" i="6"/>
  <c r="AQ216" i="6"/>
  <c r="AZ193" i="6"/>
  <c r="AK193" i="6"/>
  <c r="BO185" i="6"/>
  <c r="AZ185" i="6"/>
  <c r="AK185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G70" i="6"/>
  <c r="AM70" i="6"/>
  <c r="BU62" i="6"/>
  <c r="BB62" i="6"/>
  <c r="AI62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<sst xmlns="http://schemas.openxmlformats.org/spreadsheetml/2006/main" count="739" uniqueCount="267">
  <si>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</si>
  <si>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</si>
  <si>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</si>
  <si>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</si>
  <si>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</si>
  <si>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</si>
  <si>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</si>
  <si>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</si>
  <si>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</si>
  <si>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</si>
  <si>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</si>
  <si>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</si>
  <si>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</si>
  <si>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</si>
  <si>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</si>
  <si>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</si>
  <si>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</si>
  <si>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</si>
  <si>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</si>
  <si>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</si>
  <si>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</si>
  <si>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</si>
  <si>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</si>
  <si>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</si>
  <si>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</si>
  <si>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</si>
  <si>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</si>
  <si>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</si>
  <si>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</si>
  <si>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</si>
  <si>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</si>
  <si>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</si>
  <si>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</si>
  <si>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</si>
  <si>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</si>
  <si>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</si>
  <si>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</si>
  <si>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</si>
  <si>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</si>
  <si>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</si>
  <si>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</si>
  <si>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</si>
  <si>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</si>
  <si>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</si>
  <si>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</si>
  <si>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</si>
  <si>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</si>
  <si>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</si>
  <si>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</si>
  <si>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</si>
  <si>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</si>
  <si>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</si>
  <si>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</si>
  <si>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</si>
  <si>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</si>
  <si>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</si>
  <si>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</si>
  <si>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</si>
  <si>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</si>
  <si>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</si>
  <si>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</si>
  <si>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</si>
  <si>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</si>
  <si>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</si>
  <si>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</si>
  <si>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</si>
  <si>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</si>
  <si>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</si>
  <si>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</si>
  <si>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</si>
  <si>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</si>
  <si>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</si>
  <si>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</si>
  <si>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</si>
  <si>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</si>
  <si>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</si>
  <si>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</si>
  <si>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</si>
  <si>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</si>
  <si>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</si>
  <si>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</si>
  <si>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</si>
  <si>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</si>
  <si>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</si>
  <si>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</si>
  <si>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</si>
  <si>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</si>
  <si>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</si>
  <si>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</si>
  <si>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</si>
  <si>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</si>
  <si>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</si>
  <si>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</si>
  <si>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</si>
  <si>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</si>
  <si>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</si>
  <si>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</si>
  <si>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</si>
  <si>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</si>
  <si>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</si>
  <si>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</si>
  <si>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</si>
  <si>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</si>
  <si>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</si>
  <si>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</si>
  <si>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</si>
  <si>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</si>
  <si>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</si>
  <si>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</si>
  <si>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</si>
  <si>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</si>
  <si>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</si>
  <si>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</si>
  <si>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</si>
  <si>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</si>
  <si>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</si>
  <si>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</si>
  <si>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</si>
  <si>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</si>
  <si>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</si>
  <si>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</si>
  <si>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</si>
  <si>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</si>
  <si>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</si>
  <si>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</si>
  <si>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</si>
  <si>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</si>
  <si>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</si>
  <si>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</si>
  <si>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</si>
  <si>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</si>
  <si>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</si>
  <si>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</si>
  <si>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</si>
  <si>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</si>
  <si>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</si>
  <si>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</si>
  <si>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</si>
  <si>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</si>
  <si>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</si>
  <si>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</si>
  <si>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</si>
  <si>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</si>
  <si>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</si>
  <si>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</si>
  <si>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</si>
  <si>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</si>
  <si>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</si>
  <si>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</si>
  <si>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</si>
  <si>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</si>
  <si>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</si>
  <si>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</si>
  <si>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</si>
  <si>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</si>
  <si>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</si>
  <si>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</si>
  <si>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</si>
  <si>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</si>
  <si>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</si>
  <si>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</si>
  <si>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</si>
  <si>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</si>
  <si>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</si>
  <si>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</si>
  <si>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</si>
  <si>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</si>
  <si>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</si>
  <si>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</si>
  <si>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</si>
  <si>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</si>
  <si>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</si>
  <si>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</si>
  <si>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</si>
  <si>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</si>
  <si>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</si>
  <si>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</si>
  <si>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</si>
  <si>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забезпечення діяльності фінансового управління Новоодеської міської ради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</si>
  <si>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</si>
  <si>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</si>
  <si>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</si>
  <si>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</si>
  <si>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</si>
  <si>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кількість котлових та особових рахунків, які обслуговуються місцевим фінансовим органом</t>
  </si>
  <si>
    <t>розрахунок</t>
  </si>
  <si>
    <t>Продукту</t>
  </si>
  <si>
    <t>кількість отриманих доручень, листів, звернень, заяв, скарг</t>
  </si>
  <si>
    <t>внутрішньо-господарський облік</t>
  </si>
  <si>
    <t>кількість підготовлених та прийнятих нормативно-правових актів та інших розпорядчих документів</t>
  </si>
  <si>
    <t>Кількість підготовлених довідок про внесення змін до розпису</t>
  </si>
  <si>
    <t>Ефективності</t>
  </si>
  <si>
    <t>кількість виконаних доручень, листів, звернень, заяв, скарг на одного працівника</t>
  </si>
  <si>
    <t>кількість підготовлених та прийнятих нормативно-правових актів на одного працівника</t>
  </si>
  <si>
    <t>кількість підготовлених довідок про внесення змін до розпису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</si>
  <si>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</si>
  <si>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</si>
  <si>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</si>
  <si>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підготовлених і прийнятих нормативно-правових актів та інших розпорядчих документів</t>
  </si>
  <si>
    <t>відс.</t>
  </si>
  <si>
    <t>Динаміка кількості підготовлених довідок про внесення змін до розпису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</si>
  <si>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</si>
  <si>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</si>
  <si>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</si>
  <si>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</si>
  <si>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</si>
  <si>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</si>
  <si>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</si>
  <si>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</si>
  <si>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у тому числі оплата праці  штатних одиниць за загальним фондом, що враховані також у спеціальному фонді</t>
  </si>
  <si>
    <t>020 - Державні службовці</t>
  </si>
  <si>
    <t>УСЬОГО штатних одиниць</t>
  </si>
  <si>
    <t>з них штатні одиниці за загальним фондом, що враховані також у спеціальному фонді</t>
  </si>
  <si>
    <t>При незначному збільшенні обсягу витрат на утримання однією штатної одиниці, забезпечується виконання в повному обсязі всіх покладенних на фінансове управління функцій та обов"язків.</t>
  </si>
  <si>
    <t>Керівництво та управління у сфері фінансів на території Новоодеської міської територіальної громади</t>
  </si>
  <si>
    <t>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</si>
  <si>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- Бюджетний кодекс України;_x000D_
- Закон України "Про місцеве самоврядування в Україні";_x000D_
- Закон України "Про службу в органах місцевого самоврядування";_x000D_
- наказ Міністерства фінансів України від 26 серпня 2014 року №836 "Про деякі питання запровадження програмно - цільового методу складання та виконання місцевих бюджетів";_x000D_
- наказ Міністерства фінансів України від 23 червня 2021 року №365 "Про затвердження Методичних рекомендацій щодо здійснення підготовки пропозицій до прогнозу місцевого бюджету".</t>
  </si>
  <si>
    <t>(3)(7)</t>
  </si>
  <si>
    <t>Фінансове управління Новоодеської міської ради</t>
  </si>
  <si>
    <t>Начальник управління</t>
  </si>
  <si>
    <t>Завідувач сектору доходів, бухгалтерського обліку та звітності</t>
  </si>
  <si>
    <t>Тетяна ЛИТВИНЕНКО</t>
  </si>
  <si>
    <t>Оксана ДІСКАНТ</t>
  </si>
  <si>
    <t>43924911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</si>
  <si>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</si>
  <si>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</si>
  <si>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</si>
  <si>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</si>
  <si>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</si>
  <si>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</si>
  <si>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</si>
  <si>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</si>
  <si>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</si>
  <si>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</si>
  <si>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</si>
  <si>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</si>
  <si>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</si>
  <si>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</si>
  <si>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</si>
  <si>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</si>
  <si>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</si>
  <si>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</si>
  <si>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</si>
  <si>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</si>
  <si>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</si>
  <si>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</si>
  <si>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</si>
  <si>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</si>
  <si>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</si>
  <si>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</si>
  <si>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</si>
  <si>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</si>
  <si>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</si>
  <si>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</si>
  <si>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</si>
  <si>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</si>
  <si>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</si>
  <si>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</si>
  <si>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</si>
  <si>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</si>
  <si>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</si>
  <si>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</si>
  <si>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</si>
  <si>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</si>
  <si>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</si>
  <si>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</si>
  <si>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(3)(7)(1)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</si>
</sst>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218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217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223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218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223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265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224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214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4" t="s">
        <v>215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 x14ac:dyDescent="0.2">
      <c r="A21" s="124" t="s">
        <v>216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226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229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236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1605179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1605179</v>
      </c>
      <c r="BC30" s="97"/>
      <c r="BD30" s="97"/>
      <c r="BE30" s="97"/>
      <c r="BF30" s="98"/>
      <c r="BG30" s="96">
        <v>1336437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1336437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1605179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1605179</v>
      </c>
      <c r="BC31" s="105"/>
      <c r="BD31" s="105"/>
      <c r="BE31" s="105"/>
      <c r="BF31" s="106"/>
      <c r="BG31" s="104">
        <v>1336437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1336437</v>
      </c>
      <c r="BV31" s="105"/>
      <c r="BW31" s="105"/>
      <c r="BX31" s="105"/>
      <c r="BY31" s="106"/>
    </row>
    <row r="33" spans="1:79" ht="14.25" customHeight="1" x14ac:dyDescent="0.2">
      <c r="A33" s="79" t="s">
        <v>251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247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252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2034375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2034375</v>
      </c>
      <c r="AN39" s="97"/>
      <c r="AO39" s="97"/>
      <c r="AP39" s="97"/>
      <c r="AQ39" s="98"/>
      <c r="AR39" s="96">
        <v>2241881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2241881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2034375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2034375</v>
      </c>
      <c r="AN40" s="105"/>
      <c r="AO40" s="105"/>
      <c r="AP40" s="105"/>
      <c r="AQ40" s="106"/>
      <c r="AR40" s="104">
        <v>2241881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2241881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226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229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236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1256585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1256585</v>
      </c>
      <c r="BC50" s="97"/>
      <c r="BD50" s="97"/>
      <c r="BE50" s="97"/>
      <c r="BF50" s="98"/>
      <c r="BG50" s="96">
        <v>1062653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1062653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276494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276494</v>
      </c>
      <c r="BC51" s="97"/>
      <c r="BD51" s="97"/>
      <c r="BE51" s="97"/>
      <c r="BF51" s="98"/>
      <c r="BG51" s="96">
        <v>233784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233784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20100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20100</v>
      </c>
      <c r="BC52" s="97"/>
      <c r="BD52" s="97"/>
      <c r="BE52" s="97"/>
      <c r="BF52" s="98"/>
      <c r="BG52" s="96">
        <v>20000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52000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52000</v>
      </c>
      <c r="BC53" s="97"/>
      <c r="BD53" s="97"/>
      <c r="BE53" s="97"/>
      <c r="BF53" s="98"/>
      <c r="BG53" s="96">
        <v>20000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20000</v>
      </c>
      <c r="BV53" s="97"/>
      <c r="BW53" s="97"/>
      <c r="BX53" s="97"/>
      <c r="BY53" s="98"/>
    </row>
    <row r="54" spans="1:79" s="6" customFormat="1" ht="12.75" customHeight="1" x14ac:dyDescent="0.2">
      <c r="A54" s="86"/>
      <c r="B54" s="87"/>
      <c r="C54" s="87"/>
      <c r="D54" s="88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0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0</v>
      </c>
      <c r="AJ54" s="105"/>
      <c r="AK54" s="105"/>
      <c r="AL54" s="105"/>
      <c r="AM54" s="106"/>
      <c r="AN54" s="104">
        <v>1605179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>IF(ISNUMBER(AN54),AN54,0)+IF(ISNUMBER(AS54),AS54,0)</f>
        <v>1605179</v>
      </c>
      <c r="BC54" s="105"/>
      <c r="BD54" s="105"/>
      <c r="BE54" s="105"/>
      <c r="BF54" s="106"/>
      <c r="BG54" s="104">
        <v>1336437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1336437</v>
      </c>
      <c r="BV54" s="105"/>
      <c r="BW54" s="105"/>
      <c r="BX54" s="105"/>
      <c r="BY54" s="106"/>
    </row>
    <row r="56" spans="1:79" ht="14.25" customHeight="1" x14ac:dyDescent="0.2">
      <c r="A56" s="29" t="s">
        <v>238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15" customHeight="1" x14ac:dyDescent="0.2">
      <c r="A57" s="44" t="s">
        <v>225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9" ht="23.1" customHeight="1" x14ac:dyDescent="0.2">
      <c r="A58" s="62" t="s">
        <v>119</v>
      </c>
      <c r="B58" s="63"/>
      <c r="C58" s="63"/>
      <c r="D58" s="63"/>
      <c r="E58" s="64"/>
      <c r="F58" s="27" t="s">
        <v>19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226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229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236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51.75" customHeight="1" x14ac:dyDescent="0.2">
      <c r="A59" s="65"/>
      <c r="B59" s="66"/>
      <c r="C59" s="66"/>
      <c r="D59" s="66"/>
      <c r="E59" s="6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27" t="s">
        <v>97</v>
      </c>
      <c r="BV59" s="27"/>
      <c r="BW59" s="27"/>
      <c r="BX59" s="27"/>
      <c r="BY59" s="27"/>
    </row>
    <row r="60" spans="1:79" ht="15" customHeight="1" x14ac:dyDescent="0.2">
      <c r="A60" s="36">
        <v>1</v>
      </c>
      <c r="B60" s="37"/>
      <c r="C60" s="37"/>
      <c r="D60" s="37"/>
      <c r="E60" s="38"/>
      <c r="F60" s="36">
        <v>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27">
        <v>14</v>
      </c>
      <c r="BV60" s="27"/>
      <c r="BW60" s="27"/>
      <c r="BX60" s="27"/>
      <c r="BY60" s="27"/>
    </row>
    <row r="61" spans="1:79" s="1" customFormat="1" ht="13.5" hidden="1" customHeight="1" x14ac:dyDescent="0.2">
      <c r="A61" s="39" t="s">
        <v>64</v>
      </c>
      <c r="B61" s="40"/>
      <c r="C61" s="40"/>
      <c r="D61" s="40"/>
      <c r="E61" s="41"/>
      <c r="F61" s="39" t="s">
        <v>57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50" t="s">
        <v>170</v>
      </c>
      <c r="BV61" s="50"/>
      <c r="BW61" s="50"/>
      <c r="BX61" s="50"/>
      <c r="BY61" s="50"/>
      <c r="CA61" t="s">
        <v>27</v>
      </c>
    </row>
    <row r="62" spans="1:79" s="6" customFormat="1" ht="12.75" customHeight="1" x14ac:dyDescent="0.2">
      <c r="A62" s="86"/>
      <c r="B62" s="87"/>
      <c r="C62" s="87"/>
      <c r="D62" s="87"/>
      <c r="E62" s="88"/>
      <c r="F62" s="86" t="s">
        <v>147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 x14ac:dyDescent="0.2">
      <c r="A64" s="29" t="s">
        <v>253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 x14ac:dyDescent="0.2">
      <c r="A65" s="44" t="s">
        <v>225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23.1" customHeight="1" x14ac:dyDescent="0.2">
      <c r="A66" s="62" t="s">
        <v>118</v>
      </c>
      <c r="B66" s="63"/>
      <c r="C66" s="63"/>
      <c r="D66" s="64"/>
      <c r="E66" s="54" t="s">
        <v>19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36" t="s">
        <v>247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8"/>
      <c r="AR66" s="27" t="s">
        <v>252</v>
      </c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79" ht="48.75" customHeight="1" x14ac:dyDescent="0.2">
      <c r="A67" s="65"/>
      <c r="B67" s="66"/>
      <c r="C67" s="66"/>
      <c r="D67" s="67"/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4" t="s">
        <v>4</v>
      </c>
      <c r="Y67" s="55"/>
      <c r="Z67" s="55"/>
      <c r="AA67" s="55"/>
      <c r="AB67" s="56"/>
      <c r="AC67" s="54" t="s">
        <v>3</v>
      </c>
      <c r="AD67" s="55"/>
      <c r="AE67" s="55"/>
      <c r="AF67" s="55"/>
      <c r="AG67" s="56"/>
      <c r="AH67" s="51" t="s">
        <v>116</v>
      </c>
      <c r="AI67" s="52"/>
      <c r="AJ67" s="52"/>
      <c r="AK67" s="52"/>
      <c r="AL67" s="53"/>
      <c r="AM67" s="36" t="s">
        <v>5</v>
      </c>
      <c r="AN67" s="37"/>
      <c r="AO67" s="37"/>
      <c r="AP67" s="37"/>
      <c r="AQ67" s="38"/>
      <c r="AR67" s="36" t="s">
        <v>4</v>
      </c>
      <c r="AS67" s="37"/>
      <c r="AT67" s="37"/>
      <c r="AU67" s="37"/>
      <c r="AV67" s="38"/>
      <c r="AW67" s="36" t="s">
        <v>3</v>
      </c>
      <c r="AX67" s="37"/>
      <c r="AY67" s="37"/>
      <c r="AZ67" s="37"/>
      <c r="BA67" s="38"/>
      <c r="BB67" s="51" t="s">
        <v>116</v>
      </c>
      <c r="BC67" s="52"/>
      <c r="BD67" s="52"/>
      <c r="BE67" s="52"/>
      <c r="BF67" s="53"/>
      <c r="BG67" s="36" t="s">
        <v>96</v>
      </c>
      <c r="BH67" s="37"/>
      <c r="BI67" s="37"/>
      <c r="BJ67" s="37"/>
      <c r="BK67" s="38"/>
    </row>
    <row r="68" spans="1:79" ht="12.75" customHeight="1" x14ac:dyDescent="0.2">
      <c r="A68" s="36">
        <v>1</v>
      </c>
      <c r="B68" s="37"/>
      <c r="C68" s="37"/>
      <c r="D68" s="38"/>
      <c r="E68" s="36">
        <v>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36">
        <v>3</v>
      </c>
      <c r="Y68" s="37"/>
      <c r="Z68" s="37"/>
      <c r="AA68" s="37"/>
      <c r="AB68" s="38"/>
      <c r="AC68" s="36">
        <v>4</v>
      </c>
      <c r="AD68" s="37"/>
      <c r="AE68" s="37"/>
      <c r="AF68" s="37"/>
      <c r="AG68" s="38"/>
      <c r="AH68" s="36">
        <v>5</v>
      </c>
      <c r="AI68" s="37"/>
      <c r="AJ68" s="37"/>
      <c r="AK68" s="37"/>
      <c r="AL68" s="38"/>
      <c r="AM68" s="36">
        <v>6</v>
      </c>
      <c r="AN68" s="37"/>
      <c r="AO68" s="37"/>
      <c r="AP68" s="37"/>
      <c r="AQ68" s="38"/>
      <c r="AR68" s="36">
        <v>7</v>
      </c>
      <c r="AS68" s="37"/>
      <c r="AT68" s="37"/>
      <c r="AU68" s="37"/>
      <c r="AV68" s="38"/>
      <c r="AW68" s="36">
        <v>8</v>
      </c>
      <c r="AX68" s="37"/>
      <c r="AY68" s="37"/>
      <c r="AZ68" s="37"/>
      <c r="BA68" s="38"/>
      <c r="BB68" s="36">
        <v>9</v>
      </c>
      <c r="BC68" s="37"/>
      <c r="BD68" s="37"/>
      <c r="BE68" s="37"/>
      <c r="BF68" s="38"/>
      <c r="BG68" s="36">
        <v>10</v>
      </c>
      <c r="BH68" s="37"/>
      <c r="BI68" s="37"/>
      <c r="BJ68" s="37"/>
      <c r="BK68" s="38"/>
    </row>
    <row r="69" spans="1:79" s="1" customFormat="1" ht="12.75" hidden="1" customHeight="1" x14ac:dyDescent="0.2">
      <c r="A69" s="39" t="s">
        <v>64</v>
      </c>
      <c r="B69" s="40"/>
      <c r="C69" s="40"/>
      <c r="D69" s="41"/>
      <c r="E69" s="39" t="s">
        <v>57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68" t="s">
        <v>60</v>
      </c>
      <c r="Y69" s="69"/>
      <c r="Z69" s="69"/>
      <c r="AA69" s="69"/>
      <c r="AB69" s="70"/>
      <c r="AC69" s="68" t="s">
        <v>61</v>
      </c>
      <c r="AD69" s="69"/>
      <c r="AE69" s="69"/>
      <c r="AF69" s="69"/>
      <c r="AG69" s="70"/>
      <c r="AH69" s="39" t="s">
        <v>94</v>
      </c>
      <c r="AI69" s="40"/>
      <c r="AJ69" s="40"/>
      <c r="AK69" s="40"/>
      <c r="AL69" s="41"/>
      <c r="AM69" s="47" t="s">
        <v>171</v>
      </c>
      <c r="AN69" s="48"/>
      <c r="AO69" s="48"/>
      <c r="AP69" s="48"/>
      <c r="AQ69" s="49"/>
      <c r="AR69" s="39" t="s">
        <v>62</v>
      </c>
      <c r="AS69" s="40"/>
      <c r="AT69" s="40"/>
      <c r="AU69" s="40"/>
      <c r="AV69" s="41"/>
      <c r="AW69" s="39" t="s">
        <v>63</v>
      </c>
      <c r="AX69" s="40"/>
      <c r="AY69" s="40"/>
      <c r="AZ69" s="40"/>
      <c r="BA69" s="41"/>
      <c r="BB69" s="39" t="s">
        <v>95</v>
      </c>
      <c r="BC69" s="40"/>
      <c r="BD69" s="40"/>
      <c r="BE69" s="40"/>
      <c r="BF69" s="41"/>
      <c r="BG69" s="47" t="s">
        <v>171</v>
      </c>
      <c r="BH69" s="48"/>
      <c r="BI69" s="48"/>
      <c r="BJ69" s="48"/>
      <c r="BK69" s="49"/>
      <c r="CA69" t="s">
        <v>29</v>
      </c>
    </row>
    <row r="70" spans="1:79" s="99" customFormat="1" ht="12.75" customHeight="1" x14ac:dyDescent="0.2">
      <c r="A70" s="89">
        <v>2111</v>
      </c>
      <c r="B70" s="90"/>
      <c r="C70" s="90"/>
      <c r="D70" s="91"/>
      <c r="E70" s="92" t="s">
        <v>174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1598670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1598670</v>
      </c>
      <c r="AN70" s="97"/>
      <c r="AO70" s="97"/>
      <c r="AP70" s="97"/>
      <c r="AQ70" s="98"/>
      <c r="AR70" s="96">
        <v>1763840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1763840</v>
      </c>
      <c r="BH70" s="95"/>
      <c r="BI70" s="95"/>
      <c r="BJ70" s="95"/>
      <c r="BK70" s="95"/>
      <c r="CA70" s="99" t="s">
        <v>30</v>
      </c>
    </row>
    <row r="71" spans="1:79" s="99" customFormat="1" ht="12.75" customHeight="1" x14ac:dyDescent="0.2">
      <c r="A71" s="89">
        <v>2120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351705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351705</v>
      </c>
      <c r="AN71" s="97"/>
      <c r="AO71" s="97"/>
      <c r="AP71" s="97"/>
      <c r="AQ71" s="98"/>
      <c r="AR71" s="96">
        <v>388041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388041</v>
      </c>
      <c r="BH71" s="95"/>
      <c r="BI71" s="95"/>
      <c r="BJ71" s="95"/>
      <c r="BK71" s="95"/>
    </row>
    <row r="72" spans="1:79" s="99" customFormat="1" ht="12.75" customHeight="1" x14ac:dyDescent="0.2">
      <c r="A72" s="89">
        <v>2210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25000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25000</v>
      </c>
      <c r="AN72" s="97"/>
      <c r="AO72" s="97"/>
      <c r="AP72" s="97"/>
      <c r="AQ72" s="98"/>
      <c r="AR72" s="96">
        <v>28000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28000</v>
      </c>
      <c r="BH72" s="95"/>
      <c r="BI72" s="95"/>
      <c r="BJ72" s="95"/>
      <c r="BK72" s="95"/>
    </row>
    <row r="73" spans="1:79" s="99" customFormat="1" ht="12.75" customHeight="1" x14ac:dyDescent="0.2">
      <c r="A73" s="89">
        <v>2240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59000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59000</v>
      </c>
      <c r="AN73" s="97"/>
      <c r="AO73" s="97"/>
      <c r="AP73" s="97"/>
      <c r="AQ73" s="98"/>
      <c r="AR73" s="96">
        <v>62000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62000</v>
      </c>
      <c r="BH73" s="95"/>
      <c r="BI73" s="95"/>
      <c r="BJ73" s="95"/>
      <c r="BK73" s="95"/>
    </row>
    <row r="74" spans="1:79" s="6" customFormat="1" ht="12.75" customHeight="1" x14ac:dyDescent="0.2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2034375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2034375</v>
      </c>
      <c r="AN74" s="105"/>
      <c r="AO74" s="105"/>
      <c r="AP74" s="105"/>
      <c r="AQ74" s="106"/>
      <c r="AR74" s="104">
        <v>2241881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2241881</v>
      </c>
      <c r="BH74" s="103"/>
      <c r="BI74" s="103"/>
      <c r="BJ74" s="103"/>
      <c r="BK74" s="103"/>
    </row>
    <row r="76" spans="1:79" ht="14.25" customHeight="1" x14ac:dyDescent="0.2">
      <c r="A76" s="29" t="s">
        <v>254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 x14ac:dyDescent="0.2">
      <c r="A77" s="44" t="s">
        <v>225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 x14ac:dyDescent="0.2">
      <c r="A78" s="62" t="s">
        <v>119</v>
      </c>
      <c r="B78" s="63"/>
      <c r="C78" s="63"/>
      <c r="D78" s="63"/>
      <c r="E78" s="64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247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252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 x14ac:dyDescent="0.2">
      <c r="A79" s="65"/>
      <c r="B79" s="66"/>
      <c r="C79" s="66"/>
      <c r="D79" s="66"/>
      <c r="E79" s="6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4" t="s">
        <v>116</v>
      </c>
      <c r="BC79" s="74"/>
      <c r="BD79" s="74"/>
      <c r="BE79" s="74"/>
      <c r="BF79" s="74"/>
      <c r="BG79" s="36" t="s">
        <v>96</v>
      </c>
      <c r="BH79" s="37"/>
      <c r="BI79" s="37"/>
      <c r="BJ79" s="37"/>
      <c r="BK79" s="38"/>
    </row>
    <row r="80" spans="1:79" ht="15" customHeight="1" x14ac:dyDescent="0.2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 x14ac:dyDescent="0.2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 x14ac:dyDescent="0.2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 x14ac:dyDescent="0.2">
      <c r="A86" s="29" t="s">
        <v>239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 x14ac:dyDescent="0.2">
      <c r="A87" s="44" t="s">
        <v>225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 x14ac:dyDescent="0.2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226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229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236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 x14ac:dyDescent="0.2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4" t="s">
        <v>116</v>
      </c>
      <c r="BR89" s="74"/>
      <c r="BS89" s="74"/>
      <c r="BT89" s="74"/>
      <c r="BU89" s="36" t="s">
        <v>97</v>
      </c>
      <c r="BV89" s="37"/>
      <c r="BW89" s="37"/>
      <c r="BX89" s="37"/>
      <c r="BY89" s="38"/>
    </row>
    <row r="90" spans="1:79" ht="15" customHeight="1" x14ac:dyDescent="0.2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 x14ac:dyDescent="0.2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1605179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1605179</v>
      </c>
      <c r="BC92" s="97"/>
      <c r="BD92" s="97"/>
      <c r="BE92" s="97"/>
      <c r="BF92" s="98"/>
      <c r="BG92" s="96">
        <v>1336437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1336437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6"/>
      <c r="B93" s="87"/>
      <c r="C93" s="87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0</v>
      </c>
      <c r="V93" s="105"/>
      <c r="W93" s="105"/>
      <c r="X93" s="105"/>
      <c r="Y93" s="106"/>
      <c r="Z93" s="104">
        <v>0</v>
      </c>
      <c r="AA93" s="105"/>
      <c r="AB93" s="105"/>
      <c r="AC93" s="105"/>
      <c r="AD93" s="106"/>
      <c r="AE93" s="104">
        <v>0</v>
      </c>
      <c r="AF93" s="105"/>
      <c r="AG93" s="105"/>
      <c r="AH93" s="106"/>
      <c r="AI93" s="104">
        <f>IF(ISNUMBER(U93),U93,0)+IF(ISNUMBER(Z93),Z93,0)</f>
        <v>0</v>
      </c>
      <c r="AJ93" s="105"/>
      <c r="AK93" s="105"/>
      <c r="AL93" s="105"/>
      <c r="AM93" s="106"/>
      <c r="AN93" s="104">
        <v>1605179</v>
      </c>
      <c r="AO93" s="105"/>
      <c r="AP93" s="105"/>
      <c r="AQ93" s="105"/>
      <c r="AR93" s="106"/>
      <c r="AS93" s="104">
        <v>0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1605179</v>
      </c>
      <c r="BC93" s="105"/>
      <c r="BD93" s="105"/>
      <c r="BE93" s="105"/>
      <c r="BF93" s="106"/>
      <c r="BG93" s="104">
        <v>1336437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1336437</v>
      </c>
      <c r="BV93" s="105"/>
      <c r="BW93" s="105"/>
      <c r="BX93" s="105"/>
      <c r="BY93" s="106"/>
    </row>
    <row r="95" spans="1:79" ht="14.25" customHeight="1" x14ac:dyDescent="0.2">
      <c r="A95" s="29" t="s">
        <v>255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79" ht="15" customHeight="1" x14ac:dyDescent="0.2">
      <c r="A96" s="75" t="s">
        <v>225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  <row r="97" spans="1:79" ht="23.1" customHeight="1" x14ac:dyDescent="0.2">
      <c r="A97" s="54" t="s">
        <v>6</v>
      </c>
      <c r="B97" s="55"/>
      <c r="C97" s="55"/>
      <c r="D97" s="54" t="s">
        <v>121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27" t="s">
        <v>247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 t="s">
        <v>252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</row>
    <row r="98" spans="1:79" ht="54" customHeight="1" x14ac:dyDescent="0.2">
      <c r="A98" s="57"/>
      <c r="B98" s="58"/>
      <c r="C98" s="58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9"/>
      <c r="U98" s="36" t="s">
        <v>4</v>
      </c>
      <c r="V98" s="37"/>
      <c r="W98" s="37"/>
      <c r="X98" s="37"/>
      <c r="Y98" s="38"/>
      <c r="Z98" s="36" t="s">
        <v>3</v>
      </c>
      <c r="AA98" s="37"/>
      <c r="AB98" s="37"/>
      <c r="AC98" s="37"/>
      <c r="AD98" s="38"/>
      <c r="AE98" s="51" t="s">
        <v>116</v>
      </c>
      <c r="AF98" s="52"/>
      <c r="AG98" s="52"/>
      <c r="AH98" s="52"/>
      <c r="AI98" s="53"/>
      <c r="AJ98" s="36" t="s">
        <v>5</v>
      </c>
      <c r="AK98" s="37"/>
      <c r="AL98" s="37"/>
      <c r="AM98" s="37"/>
      <c r="AN98" s="38"/>
      <c r="AO98" s="36" t="s">
        <v>4</v>
      </c>
      <c r="AP98" s="37"/>
      <c r="AQ98" s="37"/>
      <c r="AR98" s="37"/>
      <c r="AS98" s="38"/>
      <c r="AT98" s="36" t="s">
        <v>3</v>
      </c>
      <c r="AU98" s="37"/>
      <c r="AV98" s="37"/>
      <c r="AW98" s="37"/>
      <c r="AX98" s="38"/>
      <c r="AY98" s="51" t="s">
        <v>116</v>
      </c>
      <c r="AZ98" s="52"/>
      <c r="BA98" s="52"/>
      <c r="BB98" s="52"/>
      <c r="BC98" s="53"/>
      <c r="BD98" s="27" t="s">
        <v>96</v>
      </c>
      <c r="BE98" s="27"/>
      <c r="BF98" s="27"/>
      <c r="BG98" s="27"/>
      <c r="BH98" s="27"/>
    </row>
    <row r="99" spans="1:79" ht="15" customHeight="1" x14ac:dyDescent="0.2">
      <c r="A99" s="36" t="s">
        <v>169</v>
      </c>
      <c r="B99" s="37"/>
      <c r="C99" s="37"/>
      <c r="D99" s="36">
        <v>2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36">
        <v>3</v>
      </c>
      <c r="V99" s="37"/>
      <c r="W99" s="37"/>
      <c r="X99" s="37"/>
      <c r="Y99" s="38"/>
      <c r="Z99" s="36">
        <v>4</v>
      </c>
      <c r="AA99" s="37"/>
      <c r="AB99" s="37"/>
      <c r="AC99" s="37"/>
      <c r="AD99" s="38"/>
      <c r="AE99" s="36">
        <v>5</v>
      </c>
      <c r="AF99" s="37"/>
      <c r="AG99" s="37"/>
      <c r="AH99" s="37"/>
      <c r="AI99" s="38"/>
      <c r="AJ99" s="36">
        <v>6</v>
      </c>
      <c r="AK99" s="37"/>
      <c r="AL99" s="37"/>
      <c r="AM99" s="37"/>
      <c r="AN99" s="38"/>
      <c r="AO99" s="36">
        <v>7</v>
      </c>
      <c r="AP99" s="37"/>
      <c r="AQ99" s="37"/>
      <c r="AR99" s="37"/>
      <c r="AS99" s="38"/>
      <c r="AT99" s="36">
        <v>8</v>
      </c>
      <c r="AU99" s="37"/>
      <c r="AV99" s="37"/>
      <c r="AW99" s="37"/>
      <c r="AX99" s="38"/>
      <c r="AY99" s="36">
        <v>9</v>
      </c>
      <c r="AZ99" s="37"/>
      <c r="BA99" s="37"/>
      <c r="BB99" s="37"/>
      <c r="BC99" s="38"/>
      <c r="BD99" s="36">
        <v>10</v>
      </c>
      <c r="BE99" s="37"/>
      <c r="BF99" s="37"/>
      <c r="BG99" s="37"/>
      <c r="BH99" s="38"/>
    </row>
    <row r="100" spans="1:79" s="1" customFormat="1" ht="12.75" hidden="1" customHeight="1" x14ac:dyDescent="0.2">
      <c r="A100" s="39" t="s">
        <v>69</v>
      </c>
      <c r="B100" s="40"/>
      <c r="C100" s="40"/>
      <c r="D100" s="39" t="s">
        <v>57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39" t="s">
        <v>60</v>
      </c>
      <c r="V100" s="40"/>
      <c r="W100" s="40"/>
      <c r="X100" s="40"/>
      <c r="Y100" s="41"/>
      <c r="Z100" s="39" t="s">
        <v>61</v>
      </c>
      <c r="AA100" s="40"/>
      <c r="AB100" s="40"/>
      <c r="AC100" s="40"/>
      <c r="AD100" s="41"/>
      <c r="AE100" s="39" t="s">
        <v>94</v>
      </c>
      <c r="AF100" s="40"/>
      <c r="AG100" s="40"/>
      <c r="AH100" s="40"/>
      <c r="AI100" s="41"/>
      <c r="AJ100" s="47" t="s">
        <v>171</v>
      </c>
      <c r="AK100" s="48"/>
      <c r="AL100" s="48"/>
      <c r="AM100" s="48"/>
      <c r="AN100" s="49"/>
      <c r="AO100" s="39" t="s">
        <v>62</v>
      </c>
      <c r="AP100" s="40"/>
      <c r="AQ100" s="40"/>
      <c r="AR100" s="40"/>
      <c r="AS100" s="41"/>
      <c r="AT100" s="39" t="s">
        <v>63</v>
      </c>
      <c r="AU100" s="40"/>
      <c r="AV100" s="40"/>
      <c r="AW100" s="40"/>
      <c r="AX100" s="41"/>
      <c r="AY100" s="39" t="s">
        <v>95</v>
      </c>
      <c r="AZ100" s="40"/>
      <c r="BA100" s="40"/>
      <c r="BB100" s="40"/>
      <c r="BC100" s="41"/>
      <c r="BD100" s="50" t="s">
        <v>171</v>
      </c>
      <c r="BE100" s="50"/>
      <c r="BF100" s="50"/>
      <c r="BG100" s="50"/>
      <c r="BH100" s="50"/>
      <c r="CA100" s="1" t="s">
        <v>35</v>
      </c>
    </row>
    <row r="101" spans="1:79" s="99" customFormat="1" ht="25.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2034375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2034375</v>
      </c>
      <c r="AK101" s="110"/>
      <c r="AL101" s="110"/>
      <c r="AM101" s="110"/>
      <c r="AN101" s="110"/>
      <c r="AO101" s="95">
        <v>2241881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2241881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2034375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2034375</v>
      </c>
      <c r="AK102" s="85"/>
      <c r="AL102" s="85"/>
      <c r="AM102" s="85"/>
      <c r="AN102" s="85"/>
      <c r="AO102" s="103">
        <v>2241881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2241881</v>
      </c>
      <c r="BE102" s="85"/>
      <c r="BF102" s="85"/>
      <c r="BG102" s="85"/>
      <c r="BH102" s="85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240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 x14ac:dyDescent="0.2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226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229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236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 x14ac:dyDescent="0.2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 x14ac:dyDescent="0.2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 x14ac:dyDescent="0.2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 x14ac:dyDescent="0.2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15" customHeight="1" x14ac:dyDescent="0.2">
      <c r="A112" s="89">
        <v>1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182</v>
      </c>
      <c r="R112" s="27"/>
      <c r="S112" s="27"/>
      <c r="T112" s="27"/>
      <c r="U112" s="27"/>
      <c r="V112" s="27" t="s">
        <v>183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6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6</v>
      </c>
      <c r="BF112" s="115"/>
      <c r="BG112" s="115"/>
      <c r="BH112" s="115"/>
      <c r="BI112" s="115"/>
      <c r="BJ112" s="115">
        <v>6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6</v>
      </c>
      <c r="BU112" s="115"/>
      <c r="BV112" s="115"/>
      <c r="BW112" s="115"/>
      <c r="BX112" s="115"/>
    </row>
    <row r="113" spans="1:76" s="99" customFormat="1" ht="45" customHeight="1" x14ac:dyDescent="0.2">
      <c r="A113" s="89">
        <v>2</v>
      </c>
      <c r="B113" s="90"/>
      <c r="C113" s="90"/>
      <c r="D113" s="114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182</v>
      </c>
      <c r="R113" s="27"/>
      <c r="S113" s="27"/>
      <c r="T113" s="27"/>
      <c r="U113" s="27"/>
      <c r="V113" s="27" t="s">
        <v>185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118</v>
      </c>
      <c r="AV113" s="115"/>
      <c r="AW113" s="115"/>
      <c r="AX113" s="115"/>
      <c r="AY113" s="115"/>
      <c r="AZ113" s="115">
        <v>1</v>
      </c>
      <c r="BA113" s="115"/>
      <c r="BB113" s="115"/>
      <c r="BC113" s="115"/>
      <c r="BD113" s="115"/>
      <c r="BE113" s="115">
        <v>119</v>
      </c>
      <c r="BF113" s="115"/>
      <c r="BG113" s="115"/>
      <c r="BH113" s="115"/>
      <c r="BI113" s="115"/>
      <c r="BJ113" s="115">
        <v>118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118</v>
      </c>
      <c r="BU113" s="115"/>
      <c r="BV113" s="115"/>
      <c r="BW113" s="115"/>
      <c r="BX113" s="115"/>
    </row>
    <row r="114" spans="1:76" s="6" customFormat="1" ht="15" customHeight="1" x14ac:dyDescent="0.2">
      <c r="A114" s="86">
        <v>0</v>
      </c>
      <c r="B114" s="87"/>
      <c r="C114" s="87"/>
      <c r="D114" s="113" t="s">
        <v>186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6" s="99" customFormat="1" ht="28.5" customHeight="1" x14ac:dyDescent="0.2">
      <c r="A115" s="89">
        <v>3</v>
      </c>
      <c r="B115" s="90"/>
      <c r="C115" s="90"/>
      <c r="D115" s="114" t="s">
        <v>187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182</v>
      </c>
      <c r="R115" s="27"/>
      <c r="S115" s="27"/>
      <c r="T115" s="27"/>
      <c r="U115" s="27"/>
      <c r="V115" s="114" t="s">
        <v>188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0</v>
      </c>
      <c r="AQ115" s="115"/>
      <c r="AR115" s="115"/>
      <c r="AS115" s="115"/>
      <c r="AT115" s="115"/>
      <c r="AU115" s="115">
        <v>650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650</v>
      </c>
      <c r="BF115" s="115"/>
      <c r="BG115" s="115"/>
      <c r="BH115" s="115"/>
      <c r="BI115" s="115"/>
      <c r="BJ115" s="115">
        <v>700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700</v>
      </c>
      <c r="BU115" s="115"/>
      <c r="BV115" s="115"/>
      <c r="BW115" s="115"/>
      <c r="BX115" s="115"/>
    </row>
    <row r="116" spans="1:76" s="99" customFormat="1" ht="45" customHeight="1" x14ac:dyDescent="0.2">
      <c r="A116" s="89">
        <v>4</v>
      </c>
      <c r="B116" s="90"/>
      <c r="C116" s="90"/>
      <c r="D116" s="114" t="s">
        <v>189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182</v>
      </c>
      <c r="R116" s="27"/>
      <c r="S116" s="27"/>
      <c r="T116" s="27"/>
      <c r="U116" s="27"/>
      <c r="V116" s="114" t="s">
        <v>188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30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30</v>
      </c>
      <c r="BF116" s="115"/>
      <c r="BG116" s="115"/>
      <c r="BH116" s="115"/>
      <c r="BI116" s="115"/>
      <c r="BJ116" s="115">
        <v>30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30</v>
      </c>
      <c r="BU116" s="115"/>
      <c r="BV116" s="115"/>
      <c r="BW116" s="115"/>
      <c r="BX116" s="115"/>
    </row>
    <row r="117" spans="1:76" s="99" customFormat="1" ht="30" customHeight="1" x14ac:dyDescent="0.2">
      <c r="A117" s="89">
        <v>5</v>
      </c>
      <c r="B117" s="90"/>
      <c r="C117" s="90"/>
      <c r="D117" s="114" t="s">
        <v>190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182</v>
      </c>
      <c r="R117" s="27"/>
      <c r="S117" s="27"/>
      <c r="T117" s="27"/>
      <c r="U117" s="27"/>
      <c r="V117" s="114" t="s">
        <v>185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0</v>
      </c>
      <c r="AQ117" s="115"/>
      <c r="AR117" s="115"/>
      <c r="AS117" s="115"/>
      <c r="AT117" s="115"/>
      <c r="AU117" s="115">
        <v>280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280</v>
      </c>
      <c r="BF117" s="115"/>
      <c r="BG117" s="115"/>
      <c r="BH117" s="115"/>
      <c r="BI117" s="115"/>
      <c r="BJ117" s="115">
        <v>280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280</v>
      </c>
      <c r="BU117" s="115"/>
      <c r="BV117" s="115"/>
      <c r="BW117" s="115"/>
      <c r="BX117" s="115"/>
    </row>
    <row r="118" spans="1:76" s="6" customFormat="1" ht="15" customHeight="1" x14ac:dyDescent="0.2">
      <c r="A118" s="86">
        <v>0</v>
      </c>
      <c r="B118" s="87"/>
      <c r="C118" s="87"/>
      <c r="D118" s="113" t="s">
        <v>191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3"/>
      <c r="W118" s="101"/>
      <c r="X118" s="101"/>
      <c r="Y118" s="101"/>
      <c r="Z118" s="101"/>
      <c r="AA118" s="101"/>
      <c r="AB118" s="101"/>
      <c r="AC118" s="101"/>
      <c r="AD118" s="101"/>
      <c r="AE118" s="10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6" s="99" customFormat="1" ht="42.75" customHeight="1" x14ac:dyDescent="0.2">
      <c r="A119" s="89">
        <v>6</v>
      </c>
      <c r="B119" s="90"/>
      <c r="C119" s="90"/>
      <c r="D119" s="114" t="s">
        <v>192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182</v>
      </c>
      <c r="R119" s="27"/>
      <c r="S119" s="27"/>
      <c r="T119" s="27"/>
      <c r="U119" s="27"/>
      <c r="V119" s="114" t="s">
        <v>185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0</v>
      </c>
      <c r="AQ119" s="115"/>
      <c r="AR119" s="115"/>
      <c r="AS119" s="115"/>
      <c r="AT119" s="115"/>
      <c r="AU119" s="115">
        <v>108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108</v>
      </c>
      <c r="BF119" s="115"/>
      <c r="BG119" s="115"/>
      <c r="BH119" s="115"/>
      <c r="BI119" s="115"/>
      <c r="BJ119" s="115">
        <v>117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117</v>
      </c>
      <c r="BU119" s="115"/>
      <c r="BV119" s="115"/>
      <c r="BW119" s="115"/>
      <c r="BX119" s="115"/>
    </row>
    <row r="120" spans="1:76" s="99" customFormat="1" ht="45" customHeight="1" x14ac:dyDescent="0.2">
      <c r="A120" s="89">
        <v>7</v>
      </c>
      <c r="B120" s="90"/>
      <c r="C120" s="90"/>
      <c r="D120" s="114" t="s">
        <v>193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182</v>
      </c>
      <c r="R120" s="27"/>
      <c r="S120" s="27"/>
      <c r="T120" s="27"/>
      <c r="U120" s="27"/>
      <c r="V120" s="114" t="s">
        <v>185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5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5</v>
      </c>
      <c r="BF120" s="115"/>
      <c r="BG120" s="115"/>
      <c r="BH120" s="115"/>
      <c r="BI120" s="115"/>
      <c r="BJ120" s="115">
        <v>5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5</v>
      </c>
      <c r="BU120" s="115"/>
      <c r="BV120" s="115"/>
      <c r="BW120" s="115"/>
      <c r="BX120" s="115"/>
    </row>
    <row r="121" spans="1:76" s="99" customFormat="1" ht="45" customHeight="1" x14ac:dyDescent="0.2">
      <c r="A121" s="89">
        <v>8</v>
      </c>
      <c r="B121" s="90"/>
      <c r="C121" s="90"/>
      <c r="D121" s="114" t="s">
        <v>194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182</v>
      </c>
      <c r="R121" s="27"/>
      <c r="S121" s="27"/>
      <c r="T121" s="27"/>
      <c r="U121" s="27"/>
      <c r="V121" s="114" t="s">
        <v>185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0</v>
      </c>
      <c r="AQ121" s="115"/>
      <c r="AR121" s="115"/>
      <c r="AS121" s="115"/>
      <c r="AT121" s="115"/>
      <c r="AU121" s="115">
        <v>47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47</v>
      </c>
      <c r="BF121" s="115"/>
      <c r="BG121" s="115"/>
      <c r="BH121" s="115"/>
      <c r="BI121" s="115"/>
      <c r="BJ121" s="115">
        <v>47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47</v>
      </c>
      <c r="BU121" s="115"/>
      <c r="BV121" s="115"/>
      <c r="BW121" s="115"/>
      <c r="BX121" s="115"/>
    </row>
    <row r="122" spans="1:76" s="99" customFormat="1" ht="30" customHeight="1" x14ac:dyDescent="0.2">
      <c r="A122" s="89">
        <v>9</v>
      </c>
      <c r="B122" s="90"/>
      <c r="C122" s="90"/>
      <c r="D122" s="114" t="s">
        <v>195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196</v>
      </c>
      <c r="R122" s="27"/>
      <c r="S122" s="27"/>
      <c r="T122" s="27"/>
      <c r="U122" s="27"/>
      <c r="V122" s="114" t="s">
        <v>185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267.52999999999997</v>
      </c>
      <c r="AV122" s="115"/>
      <c r="AW122" s="115"/>
      <c r="AX122" s="115"/>
      <c r="AY122" s="115"/>
      <c r="AZ122" s="115">
        <v>1.67</v>
      </c>
      <c r="BA122" s="115"/>
      <c r="BB122" s="115"/>
      <c r="BC122" s="115"/>
      <c r="BD122" s="115"/>
      <c r="BE122" s="115">
        <v>269.2</v>
      </c>
      <c r="BF122" s="115"/>
      <c r="BG122" s="115"/>
      <c r="BH122" s="115"/>
      <c r="BI122" s="115"/>
      <c r="BJ122" s="115">
        <v>222.74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222.74</v>
      </c>
      <c r="BU122" s="115"/>
      <c r="BV122" s="115"/>
      <c r="BW122" s="115"/>
      <c r="BX122" s="115"/>
    </row>
    <row r="123" spans="1:76" s="6" customFormat="1" ht="15" customHeight="1" x14ac:dyDescent="0.2">
      <c r="A123" s="86">
        <v>0</v>
      </c>
      <c r="B123" s="87"/>
      <c r="C123" s="87"/>
      <c r="D123" s="113" t="s">
        <v>197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6" s="99" customFormat="1" ht="57" customHeight="1" x14ac:dyDescent="0.2">
      <c r="A124" s="89">
        <v>11</v>
      </c>
      <c r="B124" s="90"/>
      <c r="C124" s="90"/>
      <c r="D124" s="114" t="s">
        <v>198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199</v>
      </c>
      <c r="R124" s="27"/>
      <c r="S124" s="27"/>
      <c r="T124" s="27"/>
      <c r="U124" s="27"/>
      <c r="V124" s="114" t="s">
        <v>185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  <c r="BJ124" s="115">
        <v>1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1</v>
      </c>
      <c r="BU124" s="115"/>
      <c r="BV124" s="115"/>
      <c r="BW124" s="115"/>
      <c r="BX124" s="115"/>
    </row>
    <row r="125" spans="1:76" s="99" customFormat="1" ht="30" customHeight="1" x14ac:dyDescent="0.2">
      <c r="A125" s="89">
        <v>12</v>
      </c>
      <c r="B125" s="90"/>
      <c r="C125" s="90"/>
      <c r="D125" s="114" t="s">
        <v>200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199</v>
      </c>
      <c r="R125" s="27"/>
      <c r="S125" s="27"/>
      <c r="T125" s="27"/>
      <c r="U125" s="27"/>
      <c r="V125" s="114" t="s">
        <v>185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0</v>
      </c>
      <c r="AQ125" s="115"/>
      <c r="AR125" s="115"/>
      <c r="AS125" s="115"/>
      <c r="AT125" s="115"/>
      <c r="AU125" s="115">
        <v>0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0</v>
      </c>
      <c r="BF125" s="115"/>
      <c r="BG125" s="115"/>
      <c r="BH125" s="115"/>
      <c r="BI125" s="115"/>
      <c r="BJ125" s="115">
        <v>1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1</v>
      </c>
      <c r="BU125" s="115"/>
      <c r="BV125" s="115"/>
      <c r="BW125" s="115"/>
      <c r="BX125" s="115"/>
    </row>
    <row r="127" spans="1:76" ht="14.25" customHeight="1" x14ac:dyDescent="0.2">
      <c r="A127" s="29" t="s">
        <v>256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6" ht="23.1" customHeight="1" x14ac:dyDescent="0.2">
      <c r="A128" s="54" t="s">
        <v>6</v>
      </c>
      <c r="B128" s="55"/>
      <c r="C128" s="55"/>
      <c r="D128" s="27" t="s">
        <v>9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8</v>
      </c>
      <c r="R128" s="27"/>
      <c r="S128" s="27"/>
      <c r="T128" s="27"/>
      <c r="U128" s="27"/>
      <c r="V128" s="27" t="s">
        <v>7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36" t="s">
        <v>247</v>
      </c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8"/>
      <c r="AU128" s="36" t="s">
        <v>252</v>
      </c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8"/>
    </row>
    <row r="129" spans="1:79" ht="28.5" customHeight="1" x14ac:dyDescent="0.2">
      <c r="A129" s="57"/>
      <c r="B129" s="58"/>
      <c r="C129" s="5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 t="s">
        <v>4</v>
      </c>
      <c r="AG129" s="27"/>
      <c r="AH129" s="27"/>
      <c r="AI129" s="27"/>
      <c r="AJ129" s="27"/>
      <c r="AK129" s="27" t="s">
        <v>3</v>
      </c>
      <c r="AL129" s="27"/>
      <c r="AM129" s="27"/>
      <c r="AN129" s="27"/>
      <c r="AO129" s="27"/>
      <c r="AP129" s="27" t="s">
        <v>123</v>
      </c>
      <c r="AQ129" s="27"/>
      <c r="AR129" s="27"/>
      <c r="AS129" s="27"/>
      <c r="AT129" s="27"/>
      <c r="AU129" s="27" t="s">
        <v>4</v>
      </c>
      <c r="AV129" s="27"/>
      <c r="AW129" s="27"/>
      <c r="AX129" s="27"/>
      <c r="AY129" s="27"/>
      <c r="AZ129" s="27" t="s">
        <v>3</v>
      </c>
      <c r="BA129" s="27"/>
      <c r="BB129" s="27"/>
      <c r="BC129" s="27"/>
      <c r="BD129" s="27"/>
      <c r="BE129" s="27" t="s">
        <v>90</v>
      </c>
      <c r="BF129" s="27"/>
      <c r="BG129" s="27"/>
      <c r="BH129" s="27"/>
      <c r="BI129" s="27"/>
    </row>
    <row r="130" spans="1:79" ht="15" customHeight="1" x14ac:dyDescent="0.2">
      <c r="A130" s="36">
        <v>1</v>
      </c>
      <c r="B130" s="37"/>
      <c r="C130" s="37"/>
      <c r="D130" s="27">
        <v>2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>
        <v>3</v>
      </c>
      <c r="R130" s="27"/>
      <c r="S130" s="27"/>
      <c r="T130" s="27"/>
      <c r="U130" s="27"/>
      <c r="V130" s="27">
        <v>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>
        <v>5</v>
      </c>
      <c r="AG130" s="27"/>
      <c r="AH130" s="27"/>
      <c r="AI130" s="27"/>
      <c r="AJ130" s="27"/>
      <c r="AK130" s="27">
        <v>6</v>
      </c>
      <c r="AL130" s="27"/>
      <c r="AM130" s="27"/>
      <c r="AN130" s="27"/>
      <c r="AO130" s="27"/>
      <c r="AP130" s="27">
        <v>7</v>
      </c>
      <c r="AQ130" s="27"/>
      <c r="AR130" s="27"/>
      <c r="AS130" s="27"/>
      <c r="AT130" s="27"/>
      <c r="AU130" s="27">
        <v>8</v>
      </c>
      <c r="AV130" s="27"/>
      <c r="AW130" s="27"/>
      <c r="AX130" s="27"/>
      <c r="AY130" s="27"/>
      <c r="AZ130" s="27">
        <v>9</v>
      </c>
      <c r="BA130" s="27"/>
      <c r="BB130" s="27"/>
      <c r="BC130" s="27"/>
      <c r="BD130" s="27"/>
      <c r="BE130" s="27">
        <v>10</v>
      </c>
      <c r="BF130" s="27"/>
      <c r="BG130" s="27"/>
      <c r="BH130" s="27"/>
      <c r="BI130" s="27"/>
    </row>
    <row r="131" spans="1:79" ht="15.75" hidden="1" customHeight="1" x14ac:dyDescent="0.2">
      <c r="A131" s="39" t="s">
        <v>154</v>
      </c>
      <c r="B131" s="40"/>
      <c r="C131" s="40"/>
      <c r="D131" s="27" t="s">
        <v>57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70</v>
      </c>
      <c r="R131" s="27"/>
      <c r="S131" s="27"/>
      <c r="T131" s="27"/>
      <c r="U131" s="27"/>
      <c r="V131" s="27" t="s">
        <v>71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6" t="s">
        <v>107</v>
      </c>
      <c r="AG131" s="26"/>
      <c r="AH131" s="26"/>
      <c r="AI131" s="26"/>
      <c r="AJ131" s="26"/>
      <c r="AK131" s="30" t="s">
        <v>108</v>
      </c>
      <c r="AL131" s="30"/>
      <c r="AM131" s="30"/>
      <c r="AN131" s="30"/>
      <c r="AO131" s="30"/>
      <c r="AP131" s="50" t="s">
        <v>180</v>
      </c>
      <c r="AQ131" s="50"/>
      <c r="AR131" s="50"/>
      <c r="AS131" s="50"/>
      <c r="AT131" s="50"/>
      <c r="AU131" s="26" t="s">
        <v>109</v>
      </c>
      <c r="AV131" s="26"/>
      <c r="AW131" s="26"/>
      <c r="AX131" s="26"/>
      <c r="AY131" s="26"/>
      <c r="AZ131" s="30" t="s">
        <v>110</v>
      </c>
      <c r="BA131" s="30"/>
      <c r="BB131" s="30"/>
      <c r="BC131" s="30"/>
      <c r="BD131" s="30"/>
      <c r="BE131" s="50" t="s">
        <v>180</v>
      </c>
      <c r="BF131" s="50"/>
      <c r="BG131" s="50"/>
      <c r="BH131" s="50"/>
      <c r="BI131" s="50"/>
      <c r="CA131" t="s">
        <v>39</v>
      </c>
    </row>
    <row r="132" spans="1:79" s="6" customFormat="1" ht="14.25" x14ac:dyDescent="0.2">
      <c r="A132" s="86">
        <v>0</v>
      </c>
      <c r="B132" s="87"/>
      <c r="C132" s="87"/>
      <c r="D132" s="111" t="s">
        <v>179</v>
      </c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CA132" s="6" t="s">
        <v>40</v>
      </c>
    </row>
    <row r="133" spans="1:79" s="99" customFormat="1" ht="14.25" customHeight="1" x14ac:dyDescent="0.2">
      <c r="A133" s="89">
        <v>1</v>
      </c>
      <c r="B133" s="90"/>
      <c r="C133" s="90"/>
      <c r="D133" s="114" t="s">
        <v>181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182</v>
      </c>
      <c r="R133" s="27"/>
      <c r="S133" s="27"/>
      <c r="T133" s="27"/>
      <c r="U133" s="27"/>
      <c r="V133" s="27" t="s">
        <v>183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5">
        <v>6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6</v>
      </c>
      <c r="AQ133" s="115"/>
      <c r="AR133" s="115"/>
      <c r="AS133" s="115"/>
      <c r="AT133" s="115"/>
      <c r="AU133" s="115">
        <v>6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6</v>
      </c>
      <c r="BF133" s="115"/>
      <c r="BG133" s="115"/>
      <c r="BH133" s="115"/>
      <c r="BI133" s="115"/>
    </row>
    <row r="134" spans="1:79" s="99" customFormat="1" ht="45" customHeight="1" x14ac:dyDescent="0.2">
      <c r="A134" s="89">
        <v>2</v>
      </c>
      <c r="B134" s="90"/>
      <c r="C134" s="90"/>
      <c r="D134" s="114" t="s">
        <v>184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182</v>
      </c>
      <c r="R134" s="27"/>
      <c r="S134" s="27"/>
      <c r="T134" s="27"/>
      <c r="U134" s="27"/>
      <c r="V134" s="27" t="s">
        <v>185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5">
        <v>108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108</v>
      </c>
      <c r="AQ134" s="115"/>
      <c r="AR134" s="115"/>
      <c r="AS134" s="115"/>
      <c r="AT134" s="115"/>
      <c r="AU134" s="115">
        <v>112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112</v>
      </c>
      <c r="BF134" s="115"/>
      <c r="BG134" s="115"/>
      <c r="BH134" s="115"/>
      <c r="BI134" s="115"/>
    </row>
    <row r="135" spans="1:79" s="6" customFormat="1" ht="14.25" x14ac:dyDescent="0.2">
      <c r="A135" s="86">
        <v>0</v>
      </c>
      <c r="B135" s="87"/>
      <c r="C135" s="87"/>
      <c r="D135" s="113" t="s">
        <v>186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28.5" customHeight="1" x14ac:dyDescent="0.2">
      <c r="A136" s="89">
        <v>3</v>
      </c>
      <c r="B136" s="90"/>
      <c r="C136" s="90"/>
      <c r="D136" s="114" t="s">
        <v>187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182</v>
      </c>
      <c r="R136" s="27"/>
      <c r="S136" s="27"/>
      <c r="T136" s="27"/>
      <c r="U136" s="27"/>
      <c r="V136" s="114" t="s">
        <v>188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700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700</v>
      </c>
      <c r="AQ136" s="115"/>
      <c r="AR136" s="115"/>
      <c r="AS136" s="115"/>
      <c r="AT136" s="115"/>
      <c r="AU136" s="115">
        <v>700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700</v>
      </c>
      <c r="BF136" s="115"/>
      <c r="BG136" s="115"/>
      <c r="BH136" s="115"/>
      <c r="BI136" s="115"/>
    </row>
    <row r="137" spans="1:79" s="99" customFormat="1" ht="45" customHeight="1" x14ac:dyDescent="0.2">
      <c r="A137" s="89">
        <v>4</v>
      </c>
      <c r="B137" s="90"/>
      <c r="C137" s="90"/>
      <c r="D137" s="114" t="s">
        <v>189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182</v>
      </c>
      <c r="R137" s="27"/>
      <c r="S137" s="27"/>
      <c r="T137" s="27"/>
      <c r="U137" s="27"/>
      <c r="V137" s="114" t="s">
        <v>188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30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30</v>
      </c>
      <c r="AQ137" s="115"/>
      <c r="AR137" s="115"/>
      <c r="AS137" s="115"/>
      <c r="AT137" s="115"/>
      <c r="AU137" s="115">
        <v>30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30</v>
      </c>
      <c r="BF137" s="115"/>
      <c r="BG137" s="115"/>
      <c r="BH137" s="115"/>
      <c r="BI137" s="115"/>
    </row>
    <row r="138" spans="1:79" s="99" customFormat="1" ht="30" customHeight="1" x14ac:dyDescent="0.2">
      <c r="A138" s="89">
        <v>5</v>
      </c>
      <c r="B138" s="90"/>
      <c r="C138" s="90"/>
      <c r="D138" s="114" t="s">
        <v>190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182</v>
      </c>
      <c r="R138" s="27"/>
      <c r="S138" s="27"/>
      <c r="T138" s="27"/>
      <c r="U138" s="27"/>
      <c r="V138" s="114" t="s">
        <v>185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280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280</v>
      </c>
      <c r="AQ138" s="115"/>
      <c r="AR138" s="115"/>
      <c r="AS138" s="115"/>
      <c r="AT138" s="115"/>
      <c r="AU138" s="115">
        <v>280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280</v>
      </c>
      <c r="BF138" s="115"/>
      <c r="BG138" s="115"/>
      <c r="BH138" s="115"/>
      <c r="BI138" s="115"/>
    </row>
    <row r="139" spans="1:79" s="6" customFormat="1" ht="14.25" x14ac:dyDescent="0.2">
      <c r="A139" s="86">
        <v>0</v>
      </c>
      <c r="B139" s="87"/>
      <c r="C139" s="87"/>
      <c r="D139" s="113" t="s">
        <v>191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42.75" customHeight="1" x14ac:dyDescent="0.2">
      <c r="A140" s="89">
        <v>6</v>
      </c>
      <c r="B140" s="90"/>
      <c r="C140" s="90"/>
      <c r="D140" s="114" t="s">
        <v>192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182</v>
      </c>
      <c r="R140" s="27"/>
      <c r="S140" s="27"/>
      <c r="T140" s="27"/>
      <c r="U140" s="27"/>
      <c r="V140" s="114" t="s">
        <v>185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117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117</v>
      </c>
      <c r="AQ140" s="115"/>
      <c r="AR140" s="115"/>
      <c r="AS140" s="115"/>
      <c r="AT140" s="115"/>
      <c r="AU140" s="115">
        <v>117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117</v>
      </c>
      <c r="BF140" s="115"/>
      <c r="BG140" s="115"/>
      <c r="BH140" s="115"/>
      <c r="BI140" s="115"/>
    </row>
    <row r="141" spans="1:79" s="99" customFormat="1" ht="45" customHeight="1" x14ac:dyDescent="0.2">
      <c r="A141" s="89">
        <v>7</v>
      </c>
      <c r="B141" s="90"/>
      <c r="C141" s="90"/>
      <c r="D141" s="114" t="s">
        <v>193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182</v>
      </c>
      <c r="R141" s="27"/>
      <c r="S141" s="27"/>
      <c r="T141" s="27"/>
      <c r="U141" s="27"/>
      <c r="V141" s="114" t="s">
        <v>185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5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5</v>
      </c>
      <c r="AQ141" s="115"/>
      <c r="AR141" s="115"/>
      <c r="AS141" s="115"/>
      <c r="AT141" s="115"/>
      <c r="AU141" s="115">
        <v>5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5</v>
      </c>
      <c r="BF141" s="115"/>
      <c r="BG141" s="115"/>
      <c r="BH141" s="115"/>
      <c r="BI141" s="115"/>
    </row>
    <row r="142" spans="1:79" s="99" customFormat="1" ht="45" customHeight="1" x14ac:dyDescent="0.2">
      <c r="A142" s="89">
        <v>8</v>
      </c>
      <c r="B142" s="90"/>
      <c r="C142" s="90"/>
      <c r="D142" s="114" t="s">
        <v>194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182</v>
      </c>
      <c r="R142" s="27"/>
      <c r="S142" s="27"/>
      <c r="T142" s="27"/>
      <c r="U142" s="27"/>
      <c r="V142" s="114" t="s">
        <v>185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47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47</v>
      </c>
      <c r="AQ142" s="115"/>
      <c r="AR142" s="115"/>
      <c r="AS142" s="115"/>
      <c r="AT142" s="115"/>
      <c r="AU142" s="115">
        <v>47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47</v>
      </c>
      <c r="BF142" s="115"/>
      <c r="BG142" s="115"/>
      <c r="BH142" s="115"/>
      <c r="BI142" s="115"/>
    </row>
    <row r="143" spans="1:79" s="99" customFormat="1" ht="30" customHeight="1" x14ac:dyDescent="0.2">
      <c r="A143" s="89">
        <v>9</v>
      </c>
      <c r="B143" s="90"/>
      <c r="C143" s="90"/>
      <c r="D143" s="114" t="s">
        <v>195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196</v>
      </c>
      <c r="R143" s="27"/>
      <c r="S143" s="27"/>
      <c r="T143" s="27"/>
      <c r="U143" s="27"/>
      <c r="V143" s="114" t="s">
        <v>185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339.06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339.06</v>
      </c>
      <c r="AQ143" s="115"/>
      <c r="AR143" s="115"/>
      <c r="AS143" s="115"/>
      <c r="AT143" s="115"/>
      <c r="AU143" s="115">
        <v>373.65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373.65</v>
      </c>
      <c r="BF143" s="115"/>
      <c r="BG143" s="115"/>
      <c r="BH143" s="115"/>
      <c r="BI143" s="115"/>
    </row>
    <row r="144" spans="1:79" s="6" customFormat="1" ht="14.25" x14ac:dyDescent="0.2">
      <c r="A144" s="86">
        <v>0</v>
      </c>
      <c r="B144" s="87"/>
      <c r="C144" s="87"/>
      <c r="D144" s="113" t="s">
        <v>197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01"/>
      <c r="X144" s="101"/>
      <c r="Y144" s="101"/>
      <c r="Z144" s="101"/>
      <c r="AA144" s="101"/>
      <c r="AB144" s="101"/>
      <c r="AC144" s="101"/>
      <c r="AD144" s="101"/>
      <c r="AE144" s="10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99" customFormat="1" ht="57" customHeight="1" x14ac:dyDescent="0.2">
      <c r="A145" s="89">
        <v>11</v>
      </c>
      <c r="B145" s="90"/>
      <c r="C145" s="90"/>
      <c r="D145" s="114" t="s">
        <v>198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199</v>
      </c>
      <c r="R145" s="27"/>
      <c r="S145" s="27"/>
      <c r="T145" s="27"/>
      <c r="U145" s="27"/>
      <c r="V145" s="114" t="s">
        <v>185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1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</v>
      </c>
      <c r="AQ145" s="115"/>
      <c r="AR145" s="115"/>
      <c r="AS145" s="115"/>
      <c r="AT145" s="115"/>
      <c r="AU145" s="115">
        <v>1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1</v>
      </c>
      <c r="BF145" s="115"/>
      <c r="BG145" s="115"/>
      <c r="BH145" s="115"/>
      <c r="BI145" s="115"/>
    </row>
    <row r="146" spans="1:79" s="99" customFormat="1" ht="30" customHeight="1" x14ac:dyDescent="0.2">
      <c r="A146" s="89">
        <v>12</v>
      </c>
      <c r="B146" s="90"/>
      <c r="C146" s="90"/>
      <c r="D146" s="114" t="s">
        <v>200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199</v>
      </c>
      <c r="R146" s="27"/>
      <c r="S146" s="27"/>
      <c r="T146" s="27"/>
      <c r="U146" s="27"/>
      <c r="V146" s="114" t="s">
        <v>185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1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</v>
      </c>
      <c r="AQ146" s="115"/>
      <c r="AR146" s="115"/>
      <c r="AS146" s="115"/>
      <c r="AT146" s="115"/>
      <c r="AU146" s="115">
        <v>1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</v>
      </c>
      <c r="BF146" s="115"/>
      <c r="BG146" s="115"/>
      <c r="BH146" s="115"/>
      <c r="BI146" s="115"/>
    </row>
    <row r="148" spans="1:79" ht="14.25" customHeight="1" x14ac:dyDescent="0.2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 x14ac:dyDescent="0.2">
      <c r="A149" s="44" t="s">
        <v>225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 x14ac:dyDescent="0.2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226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229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236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247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252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 x14ac:dyDescent="0.2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 x14ac:dyDescent="0.2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 x14ac:dyDescent="0.2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 x14ac:dyDescent="0.2">
      <c r="A154" s="100" t="s">
        <v>201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6">
        <v>0</v>
      </c>
      <c r="V154" s="116"/>
      <c r="W154" s="116"/>
      <c r="X154" s="116"/>
      <c r="Y154" s="116"/>
      <c r="Z154" s="116">
        <v>0</v>
      </c>
      <c r="AA154" s="116"/>
      <c r="AB154" s="116"/>
      <c r="AC154" s="116"/>
      <c r="AD154" s="116"/>
      <c r="AE154" s="116">
        <v>528420</v>
      </c>
      <c r="AF154" s="116"/>
      <c r="AG154" s="116"/>
      <c r="AH154" s="116"/>
      <c r="AI154" s="116"/>
      <c r="AJ154" s="116">
        <v>0</v>
      </c>
      <c r="AK154" s="116"/>
      <c r="AL154" s="116"/>
      <c r="AM154" s="116"/>
      <c r="AN154" s="116"/>
      <c r="AO154" s="116">
        <v>540030</v>
      </c>
      <c r="AP154" s="116"/>
      <c r="AQ154" s="116"/>
      <c r="AR154" s="116"/>
      <c r="AS154" s="116"/>
      <c r="AT154" s="116">
        <v>0</v>
      </c>
      <c r="AU154" s="116"/>
      <c r="AV154" s="116"/>
      <c r="AW154" s="116"/>
      <c r="AX154" s="116"/>
      <c r="AY154" s="116">
        <v>553900</v>
      </c>
      <c r="AZ154" s="116"/>
      <c r="BA154" s="116"/>
      <c r="BB154" s="116"/>
      <c r="BC154" s="116"/>
      <c r="BD154" s="116">
        <v>0</v>
      </c>
      <c r="BE154" s="116"/>
      <c r="BF154" s="116"/>
      <c r="BG154" s="116"/>
      <c r="BH154" s="116"/>
      <c r="BI154" s="116">
        <v>553900</v>
      </c>
      <c r="BJ154" s="116"/>
      <c r="BK154" s="116"/>
      <c r="BL154" s="116"/>
      <c r="BM154" s="116"/>
      <c r="BN154" s="116">
        <v>0</v>
      </c>
      <c r="BO154" s="116"/>
      <c r="BP154" s="116"/>
      <c r="BQ154" s="116"/>
      <c r="BR154" s="116"/>
      <c r="CA154" s="6" t="s">
        <v>42</v>
      </c>
    </row>
    <row r="155" spans="1:79" s="99" customFormat="1" ht="12.75" customHeight="1" x14ac:dyDescent="0.2">
      <c r="A155" s="92" t="s">
        <v>202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0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421200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430800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430800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430800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99" customFormat="1" ht="12.75" customHeight="1" x14ac:dyDescent="0.2">
      <c r="A156" s="92" t="s">
        <v>203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17">
        <v>0</v>
      </c>
      <c r="V156" s="117"/>
      <c r="W156" s="117"/>
      <c r="X156" s="117"/>
      <c r="Y156" s="117"/>
      <c r="Z156" s="117">
        <v>0</v>
      </c>
      <c r="AA156" s="117"/>
      <c r="AB156" s="117"/>
      <c r="AC156" s="117"/>
      <c r="AD156" s="117"/>
      <c r="AE156" s="117">
        <v>107220</v>
      </c>
      <c r="AF156" s="117"/>
      <c r="AG156" s="117"/>
      <c r="AH156" s="117"/>
      <c r="AI156" s="117"/>
      <c r="AJ156" s="117">
        <v>0</v>
      </c>
      <c r="AK156" s="117"/>
      <c r="AL156" s="117"/>
      <c r="AM156" s="117"/>
      <c r="AN156" s="117"/>
      <c r="AO156" s="117">
        <v>109230</v>
      </c>
      <c r="AP156" s="117"/>
      <c r="AQ156" s="117"/>
      <c r="AR156" s="117"/>
      <c r="AS156" s="117"/>
      <c r="AT156" s="117">
        <v>0</v>
      </c>
      <c r="AU156" s="117"/>
      <c r="AV156" s="117"/>
      <c r="AW156" s="117"/>
      <c r="AX156" s="117"/>
      <c r="AY156" s="117">
        <v>123100</v>
      </c>
      <c r="AZ156" s="117"/>
      <c r="BA156" s="117"/>
      <c r="BB156" s="117"/>
      <c r="BC156" s="117"/>
      <c r="BD156" s="117">
        <v>0</v>
      </c>
      <c r="BE156" s="117"/>
      <c r="BF156" s="117"/>
      <c r="BG156" s="117"/>
      <c r="BH156" s="117"/>
      <c r="BI156" s="117">
        <v>123100</v>
      </c>
      <c r="BJ156" s="117"/>
      <c r="BK156" s="117"/>
      <c r="BL156" s="117"/>
      <c r="BM156" s="117"/>
      <c r="BN156" s="117">
        <v>0</v>
      </c>
      <c r="BO156" s="117"/>
      <c r="BP156" s="117"/>
      <c r="BQ156" s="117"/>
      <c r="BR156" s="117"/>
    </row>
    <row r="157" spans="1:79" s="99" customFormat="1" ht="12.75" customHeight="1" x14ac:dyDescent="0.2">
      <c r="A157" s="92" t="s">
        <v>204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0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302026</v>
      </c>
      <c r="AF157" s="117"/>
      <c r="AG157" s="117"/>
      <c r="AH157" s="117"/>
      <c r="AI157" s="117"/>
      <c r="AJ157" s="117">
        <v>0</v>
      </c>
      <c r="AK157" s="117"/>
      <c r="AL157" s="117"/>
      <c r="AM157" s="117"/>
      <c r="AN157" s="117"/>
      <c r="AO157" s="117">
        <v>162009</v>
      </c>
      <c r="AP157" s="117"/>
      <c r="AQ157" s="117"/>
      <c r="AR157" s="117"/>
      <c r="AS157" s="117"/>
      <c r="AT157" s="117">
        <v>0</v>
      </c>
      <c r="AU157" s="117"/>
      <c r="AV157" s="117"/>
      <c r="AW157" s="117"/>
      <c r="AX157" s="117"/>
      <c r="AY157" s="117">
        <v>586370</v>
      </c>
      <c r="AZ157" s="117"/>
      <c r="BA157" s="117"/>
      <c r="BB157" s="117"/>
      <c r="BC157" s="117"/>
      <c r="BD157" s="117">
        <v>0</v>
      </c>
      <c r="BE157" s="117"/>
      <c r="BF157" s="117"/>
      <c r="BG157" s="117"/>
      <c r="BH157" s="117"/>
      <c r="BI157" s="117">
        <v>742000</v>
      </c>
      <c r="BJ157" s="117"/>
      <c r="BK157" s="117"/>
      <c r="BL157" s="117"/>
      <c r="BM157" s="117"/>
      <c r="BN157" s="117">
        <v>0</v>
      </c>
      <c r="BO157" s="117"/>
      <c r="BP157" s="117"/>
      <c r="BQ157" s="117"/>
      <c r="BR157" s="117"/>
    </row>
    <row r="158" spans="1:79" s="6" customFormat="1" ht="12.75" customHeight="1" x14ac:dyDescent="0.2">
      <c r="A158" s="100" t="s">
        <v>205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6">
        <v>0</v>
      </c>
      <c r="V158" s="116"/>
      <c r="W158" s="116"/>
      <c r="X158" s="116"/>
      <c r="Y158" s="116"/>
      <c r="Z158" s="116">
        <v>0</v>
      </c>
      <c r="AA158" s="116"/>
      <c r="AB158" s="116"/>
      <c r="AC158" s="116"/>
      <c r="AD158" s="116"/>
      <c r="AE158" s="116">
        <v>161929</v>
      </c>
      <c r="AF158" s="116"/>
      <c r="AG158" s="116"/>
      <c r="AH158" s="116"/>
      <c r="AI158" s="116"/>
      <c r="AJ158" s="116">
        <v>0</v>
      </c>
      <c r="AK158" s="116"/>
      <c r="AL158" s="116"/>
      <c r="AM158" s="116"/>
      <c r="AN158" s="116"/>
      <c r="AO158" s="116">
        <v>90599</v>
      </c>
      <c r="AP158" s="116"/>
      <c r="AQ158" s="116"/>
      <c r="AR158" s="116"/>
      <c r="AS158" s="116"/>
      <c r="AT158" s="116">
        <v>0</v>
      </c>
      <c r="AU158" s="116"/>
      <c r="AV158" s="116"/>
      <c r="AW158" s="116"/>
      <c r="AX158" s="116"/>
      <c r="AY158" s="116">
        <v>181450</v>
      </c>
      <c r="AZ158" s="116"/>
      <c r="BA158" s="116"/>
      <c r="BB158" s="116"/>
      <c r="BC158" s="116"/>
      <c r="BD158" s="116">
        <v>0</v>
      </c>
      <c r="BE158" s="116"/>
      <c r="BF158" s="116"/>
      <c r="BG158" s="116"/>
      <c r="BH158" s="116"/>
      <c r="BI158" s="116">
        <v>190990</v>
      </c>
      <c r="BJ158" s="116"/>
      <c r="BK158" s="116"/>
      <c r="BL158" s="116"/>
      <c r="BM158" s="116"/>
      <c r="BN158" s="116">
        <v>0</v>
      </c>
      <c r="BO158" s="116"/>
      <c r="BP158" s="116"/>
      <c r="BQ158" s="116"/>
      <c r="BR158" s="116"/>
    </row>
    <row r="159" spans="1:79" s="99" customFormat="1" ht="12.75" customHeight="1" x14ac:dyDescent="0.2">
      <c r="A159" s="92" t="s">
        <v>206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0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84777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90599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95600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98320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99" customFormat="1" ht="12.75" customHeight="1" x14ac:dyDescent="0.2">
      <c r="A160" s="92" t="s">
        <v>207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>
        <v>0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77152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0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85850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92670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</row>
    <row r="161" spans="1:79" s="6" customFormat="1" ht="25.5" customHeight="1" x14ac:dyDescent="0.2">
      <c r="A161" s="100" t="s">
        <v>208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2"/>
      <c r="U161" s="116">
        <v>0</v>
      </c>
      <c r="V161" s="116"/>
      <c r="W161" s="116"/>
      <c r="X161" s="116"/>
      <c r="Y161" s="116"/>
      <c r="Z161" s="116">
        <v>0</v>
      </c>
      <c r="AA161" s="116"/>
      <c r="AB161" s="116"/>
      <c r="AC161" s="116"/>
      <c r="AD161" s="116"/>
      <c r="AE161" s="116">
        <v>264210</v>
      </c>
      <c r="AF161" s="116"/>
      <c r="AG161" s="116"/>
      <c r="AH161" s="116"/>
      <c r="AI161" s="116"/>
      <c r="AJ161" s="116">
        <v>0</v>
      </c>
      <c r="AK161" s="116"/>
      <c r="AL161" s="116"/>
      <c r="AM161" s="116"/>
      <c r="AN161" s="116"/>
      <c r="AO161" s="116">
        <v>270015</v>
      </c>
      <c r="AP161" s="116"/>
      <c r="AQ161" s="116"/>
      <c r="AR161" s="116"/>
      <c r="AS161" s="116"/>
      <c r="AT161" s="116">
        <v>0</v>
      </c>
      <c r="AU161" s="116"/>
      <c r="AV161" s="116"/>
      <c r="AW161" s="116"/>
      <c r="AX161" s="116"/>
      <c r="AY161" s="116">
        <v>276950</v>
      </c>
      <c r="AZ161" s="116"/>
      <c r="BA161" s="116"/>
      <c r="BB161" s="116"/>
      <c r="BC161" s="116"/>
      <c r="BD161" s="116">
        <v>0</v>
      </c>
      <c r="BE161" s="116"/>
      <c r="BF161" s="116"/>
      <c r="BG161" s="116"/>
      <c r="BH161" s="116"/>
      <c r="BI161" s="116">
        <v>276950</v>
      </c>
      <c r="BJ161" s="116"/>
      <c r="BK161" s="116"/>
      <c r="BL161" s="116"/>
      <c r="BM161" s="116"/>
      <c r="BN161" s="116">
        <v>0</v>
      </c>
      <c r="BO161" s="116"/>
      <c r="BP161" s="116"/>
      <c r="BQ161" s="116"/>
      <c r="BR161" s="116"/>
    </row>
    <row r="162" spans="1:79" s="99" customFormat="1" ht="12.75" customHeight="1" x14ac:dyDescent="0.2">
      <c r="A162" s="92" t="s">
        <v>203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7">
        <v>0</v>
      </c>
      <c r="V162" s="117"/>
      <c r="W162" s="117"/>
      <c r="X162" s="117"/>
      <c r="Y162" s="117"/>
      <c r="Z162" s="117">
        <v>0</v>
      </c>
      <c r="AA162" s="117"/>
      <c r="AB162" s="117"/>
      <c r="AC162" s="117"/>
      <c r="AD162" s="117"/>
      <c r="AE162" s="117">
        <v>264210</v>
      </c>
      <c r="AF162" s="117"/>
      <c r="AG162" s="117"/>
      <c r="AH162" s="117"/>
      <c r="AI162" s="117"/>
      <c r="AJ162" s="117">
        <v>0</v>
      </c>
      <c r="AK162" s="117"/>
      <c r="AL162" s="117"/>
      <c r="AM162" s="117"/>
      <c r="AN162" s="117"/>
      <c r="AO162" s="117">
        <v>270015</v>
      </c>
      <c r="AP162" s="117"/>
      <c r="AQ162" s="117"/>
      <c r="AR162" s="117"/>
      <c r="AS162" s="117"/>
      <c r="AT162" s="117">
        <v>0</v>
      </c>
      <c r="AU162" s="117"/>
      <c r="AV162" s="117"/>
      <c r="AW162" s="117"/>
      <c r="AX162" s="117"/>
      <c r="AY162" s="117">
        <v>276950</v>
      </c>
      <c r="AZ162" s="117"/>
      <c r="BA162" s="117"/>
      <c r="BB162" s="117"/>
      <c r="BC162" s="117"/>
      <c r="BD162" s="117">
        <v>0</v>
      </c>
      <c r="BE162" s="117"/>
      <c r="BF162" s="117"/>
      <c r="BG162" s="117"/>
      <c r="BH162" s="117"/>
      <c r="BI162" s="117">
        <v>276950</v>
      </c>
      <c r="BJ162" s="117"/>
      <c r="BK162" s="117"/>
      <c r="BL162" s="117"/>
      <c r="BM162" s="117"/>
      <c r="BN162" s="117">
        <v>0</v>
      </c>
      <c r="BO162" s="117"/>
      <c r="BP162" s="117"/>
      <c r="BQ162" s="117"/>
      <c r="BR162" s="117"/>
    </row>
    <row r="163" spans="1:79" s="6" customFormat="1" ht="12.75" customHeight="1" x14ac:dyDescent="0.2">
      <c r="A163" s="100" t="s">
        <v>147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2"/>
      <c r="U163" s="116">
        <v>0</v>
      </c>
      <c r="V163" s="116"/>
      <c r="W163" s="116"/>
      <c r="X163" s="116"/>
      <c r="Y163" s="116"/>
      <c r="Z163" s="116">
        <v>0</v>
      </c>
      <c r="AA163" s="116"/>
      <c r="AB163" s="116"/>
      <c r="AC163" s="116"/>
      <c r="AD163" s="116"/>
      <c r="AE163" s="116">
        <v>1256585</v>
      </c>
      <c r="AF163" s="116"/>
      <c r="AG163" s="116"/>
      <c r="AH163" s="116"/>
      <c r="AI163" s="116"/>
      <c r="AJ163" s="116">
        <v>0</v>
      </c>
      <c r="AK163" s="116"/>
      <c r="AL163" s="116"/>
      <c r="AM163" s="116"/>
      <c r="AN163" s="116"/>
      <c r="AO163" s="116">
        <v>1062653</v>
      </c>
      <c r="AP163" s="116"/>
      <c r="AQ163" s="116"/>
      <c r="AR163" s="116"/>
      <c r="AS163" s="116"/>
      <c r="AT163" s="116">
        <v>0</v>
      </c>
      <c r="AU163" s="116"/>
      <c r="AV163" s="116"/>
      <c r="AW163" s="116"/>
      <c r="AX163" s="116"/>
      <c r="AY163" s="116">
        <v>1598670</v>
      </c>
      <c r="AZ163" s="116"/>
      <c r="BA163" s="116"/>
      <c r="BB163" s="116"/>
      <c r="BC163" s="116"/>
      <c r="BD163" s="116">
        <v>0</v>
      </c>
      <c r="BE163" s="116"/>
      <c r="BF163" s="116"/>
      <c r="BG163" s="116"/>
      <c r="BH163" s="116"/>
      <c r="BI163" s="116">
        <v>1763840</v>
      </c>
      <c r="BJ163" s="116"/>
      <c r="BK163" s="116"/>
      <c r="BL163" s="116"/>
      <c r="BM163" s="116"/>
      <c r="BN163" s="116">
        <v>0</v>
      </c>
      <c r="BO163" s="116"/>
      <c r="BP163" s="116"/>
      <c r="BQ163" s="116"/>
      <c r="BR163" s="116"/>
    </row>
    <row r="164" spans="1:79" s="99" customFormat="1" ht="38.25" customHeight="1" x14ac:dyDescent="0.2">
      <c r="A164" s="92" t="s">
        <v>209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7" t="s">
        <v>173</v>
      </c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 t="s">
        <v>173</v>
      </c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 t="s">
        <v>173</v>
      </c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 t="s">
        <v>173</v>
      </c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 t="s">
        <v>173</v>
      </c>
      <c r="BJ164" s="117"/>
      <c r="BK164" s="117"/>
      <c r="BL164" s="117"/>
      <c r="BM164" s="117"/>
      <c r="BN164" s="117"/>
      <c r="BO164" s="117"/>
      <c r="BP164" s="117"/>
      <c r="BQ164" s="117"/>
      <c r="BR164" s="117"/>
    </row>
    <row r="167" spans="1:79" ht="14.25" customHeight="1" x14ac:dyDescent="0.2">
      <c r="A167" s="29" t="s">
        <v>125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</row>
    <row r="168" spans="1:79" ht="15" customHeight="1" x14ac:dyDescent="0.2">
      <c r="A168" s="54" t="s">
        <v>6</v>
      </c>
      <c r="B168" s="55"/>
      <c r="C168" s="55"/>
      <c r="D168" s="54" t="s">
        <v>10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6"/>
      <c r="W168" s="27" t="s">
        <v>226</v>
      </c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 t="s">
        <v>230</v>
      </c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 t="s">
        <v>241</v>
      </c>
      <c r="AV168" s="27"/>
      <c r="AW168" s="27"/>
      <c r="AX168" s="27"/>
      <c r="AY168" s="27"/>
      <c r="AZ168" s="27"/>
      <c r="BA168" s="27" t="s">
        <v>248</v>
      </c>
      <c r="BB168" s="27"/>
      <c r="BC168" s="27"/>
      <c r="BD168" s="27"/>
      <c r="BE168" s="27"/>
      <c r="BF168" s="27"/>
      <c r="BG168" s="27" t="s">
        <v>257</v>
      </c>
      <c r="BH168" s="27"/>
      <c r="BI168" s="27"/>
      <c r="BJ168" s="27"/>
      <c r="BK168" s="27"/>
      <c r="BL168" s="27"/>
    </row>
    <row r="169" spans="1:79" ht="15" customHeight="1" x14ac:dyDescent="0.2">
      <c r="A169" s="71"/>
      <c r="B169" s="72"/>
      <c r="C169" s="72"/>
      <c r="D169" s="71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3"/>
      <c r="W169" s="27" t="s">
        <v>4</v>
      </c>
      <c r="X169" s="27"/>
      <c r="Y169" s="27"/>
      <c r="Z169" s="27"/>
      <c r="AA169" s="27"/>
      <c r="AB169" s="27"/>
      <c r="AC169" s="27" t="s">
        <v>3</v>
      </c>
      <c r="AD169" s="27"/>
      <c r="AE169" s="27"/>
      <c r="AF169" s="27"/>
      <c r="AG169" s="27"/>
      <c r="AH169" s="27"/>
      <c r="AI169" s="27" t="s">
        <v>4</v>
      </c>
      <c r="AJ169" s="27"/>
      <c r="AK169" s="27"/>
      <c r="AL169" s="27"/>
      <c r="AM169" s="27"/>
      <c r="AN169" s="27"/>
      <c r="AO169" s="27" t="s">
        <v>3</v>
      </c>
      <c r="AP169" s="27"/>
      <c r="AQ169" s="27"/>
      <c r="AR169" s="27"/>
      <c r="AS169" s="27"/>
      <c r="AT169" s="27"/>
      <c r="AU169" s="74" t="s">
        <v>4</v>
      </c>
      <c r="AV169" s="74"/>
      <c r="AW169" s="74"/>
      <c r="AX169" s="74" t="s">
        <v>3</v>
      </c>
      <c r="AY169" s="74"/>
      <c r="AZ169" s="74"/>
      <c r="BA169" s="74" t="s">
        <v>4</v>
      </c>
      <c r="BB169" s="74"/>
      <c r="BC169" s="74"/>
      <c r="BD169" s="74" t="s">
        <v>3</v>
      </c>
      <c r="BE169" s="74"/>
      <c r="BF169" s="74"/>
      <c r="BG169" s="74" t="s">
        <v>4</v>
      </c>
      <c r="BH169" s="74"/>
      <c r="BI169" s="74"/>
      <c r="BJ169" s="74" t="s">
        <v>3</v>
      </c>
      <c r="BK169" s="74"/>
      <c r="BL169" s="74"/>
    </row>
    <row r="170" spans="1:79" ht="57" customHeight="1" x14ac:dyDescent="0.2">
      <c r="A170" s="57"/>
      <c r="B170" s="58"/>
      <c r="C170" s="58"/>
      <c r="D170" s="57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9"/>
      <c r="W170" s="27" t="s">
        <v>12</v>
      </c>
      <c r="X170" s="27"/>
      <c r="Y170" s="27"/>
      <c r="Z170" s="27" t="s">
        <v>11</v>
      </c>
      <c r="AA170" s="27"/>
      <c r="AB170" s="27"/>
      <c r="AC170" s="27" t="s">
        <v>12</v>
      </c>
      <c r="AD170" s="27"/>
      <c r="AE170" s="27"/>
      <c r="AF170" s="27" t="s">
        <v>11</v>
      </c>
      <c r="AG170" s="27"/>
      <c r="AH170" s="27"/>
      <c r="AI170" s="27" t="s">
        <v>12</v>
      </c>
      <c r="AJ170" s="27"/>
      <c r="AK170" s="27"/>
      <c r="AL170" s="27" t="s">
        <v>11</v>
      </c>
      <c r="AM170" s="27"/>
      <c r="AN170" s="27"/>
      <c r="AO170" s="27" t="s">
        <v>12</v>
      </c>
      <c r="AP170" s="27"/>
      <c r="AQ170" s="27"/>
      <c r="AR170" s="27" t="s">
        <v>11</v>
      </c>
      <c r="AS170" s="27"/>
      <c r="AT170" s="27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</row>
    <row r="171" spans="1:79" ht="15" customHeight="1" x14ac:dyDescent="0.2">
      <c r="A171" s="36">
        <v>1</v>
      </c>
      <c r="B171" s="37"/>
      <c r="C171" s="37"/>
      <c r="D171" s="36">
        <v>2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8"/>
      <c r="W171" s="27">
        <v>3</v>
      </c>
      <c r="X171" s="27"/>
      <c r="Y171" s="27"/>
      <c r="Z171" s="27">
        <v>4</v>
      </c>
      <c r="AA171" s="27"/>
      <c r="AB171" s="27"/>
      <c r="AC171" s="27">
        <v>5</v>
      </c>
      <c r="AD171" s="27"/>
      <c r="AE171" s="27"/>
      <c r="AF171" s="27">
        <v>6</v>
      </c>
      <c r="AG171" s="27"/>
      <c r="AH171" s="27"/>
      <c r="AI171" s="27">
        <v>7</v>
      </c>
      <c r="AJ171" s="27"/>
      <c r="AK171" s="27"/>
      <c r="AL171" s="27">
        <v>8</v>
      </c>
      <c r="AM171" s="27"/>
      <c r="AN171" s="27"/>
      <c r="AO171" s="27">
        <v>9</v>
      </c>
      <c r="AP171" s="27"/>
      <c r="AQ171" s="27"/>
      <c r="AR171" s="27">
        <v>10</v>
      </c>
      <c r="AS171" s="27"/>
      <c r="AT171" s="27"/>
      <c r="AU171" s="27">
        <v>11</v>
      </c>
      <c r="AV171" s="27"/>
      <c r="AW171" s="27"/>
      <c r="AX171" s="27">
        <v>12</v>
      </c>
      <c r="AY171" s="27"/>
      <c r="AZ171" s="27"/>
      <c r="BA171" s="27">
        <v>13</v>
      </c>
      <c r="BB171" s="27"/>
      <c r="BC171" s="27"/>
      <c r="BD171" s="27">
        <v>14</v>
      </c>
      <c r="BE171" s="27"/>
      <c r="BF171" s="27"/>
      <c r="BG171" s="27">
        <v>15</v>
      </c>
      <c r="BH171" s="27"/>
      <c r="BI171" s="27"/>
      <c r="BJ171" s="27">
        <v>16</v>
      </c>
      <c r="BK171" s="27"/>
      <c r="BL171" s="27"/>
    </row>
    <row r="172" spans="1:79" s="1" customFormat="1" ht="12.75" hidden="1" customHeight="1" x14ac:dyDescent="0.2">
      <c r="A172" s="39" t="s">
        <v>69</v>
      </c>
      <c r="B172" s="40"/>
      <c r="C172" s="40"/>
      <c r="D172" s="39" t="s">
        <v>57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1"/>
      <c r="W172" s="26" t="s">
        <v>72</v>
      </c>
      <c r="X172" s="26"/>
      <c r="Y172" s="26"/>
      <c r="Z172" s="26" t="s">
        <v>73</v>
      </c>
      <c r="AA172" s="26"/>
      <c r="AB172" s="26"/>
      <c r="AC172" s="30" t="s">
        <v>74</v>
      </c>
      <c r="AD172" s="30"/>
      <c r="AE172" s="30"/>
      <c r="AF172" s="30" t="s">
        <v>75</v>
      </c>
      <c r="AG172" s="30"/>
      <c r="AH172" s="30"/>
      <c r="AI172" s="26" t="s">
        <v>76</v>
      </c>
      <c r="AJ172" s="26"/>
      <c r="AK172" s="26"/>
      <c r="AL172" s="26" t="s">
        <v>77</v>
      </c>
      <c r="AM172" s="26"/>
      <c r="AN172" s="26"/>
      <c r="AO172" s="30" t="s">
        <v>104</v>
      </c>
      <c r="AP172" s="30"/>
      <c r="AQ172" s="30"/>
      <c r="AR172" s="30" t="s">
        <v>78</v>
      </c>
      <c r="AS172" s="30"/>
      <c r="AT172" s="30"/>
      <c r="AU172" s="26" t="s">
        <v>105</v>
      </c>
      <c r="AV172" s="26"/>
      <c r="AW172" s="26"/>
      <c r="AX172" s="30" t="s">
        <v>106</v>
      </c>
      <c r="AY172" s="30"/>
      <c r="AZ172" s="30"/>
      <c r="BA172" s="26" t="s">
        <v>107</v>
      </c>
      <c r="BB172" s="26"/>
      <c r="BC172" s="26"/>
      <c r="BD172" s="30" t="s">
        <v>108</v>
      </c>
      <c r="BE172" s="30"/>
      <c r="BF172" s="30"/>
      <c r="BG172" s="26" t="s">
        <v>109</v>
      </c>
      <c r="BH172" s="26"/>
      <c r="BI172" s="26"/>
      <c r="BJ172" s="30" t="s">
        <v>110</v>
      </c>
      <c r="BK172" s="30"/>
      <c r="BL172" s="30"/>
      <c r="CA172" s="1" t="s">
        <v>103</v>
      </c>
    </row>
    <row r="173" spans="1:79" s="99" customFormat="1" ht="12.75" customHeight="1" x14ac:dyDescent="0.2">
      <c r="A173" s="89">
        <v>1</v>
      </c>
      <c r="B173" s="90"/>
      <c r="C173" s="90"/>
      <c r="D173" s="92" t="s">
        <v>210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4"/>
      <c r="W173" s="115">
        <v>0</v>
      </c>
      <c r="X173" s="115"/>
      <c r="Y173" s="115"/>
      <c r="Z173" s="115">
        <v>0</v>
      </c>
      <c r="AA173" s="115"/>
      <c r="AB173" s="115"/>
      <c r="AC173" s="115">
        <v>0</v>
      </c>
      <c r="AD173" s="115"/>
      <c r="AE173" s="115"/>
      <c r="AF173" s="115">
        <v>0</v>
      </c>
      <c r="AG173" s="115"/>
      <c r="AH173" s="115"/>
      <c r="AI173" s="115">
        <v>6</v>
      </c>
      <c r="AJ173" s="115"/>
      <c r="AK173" s="115"/>
      <c r="AL173" s="115">
        <v>5</v>
      </c>
      <c r="AM173" s="115"/>
      <c r="AN173" s="115"/>
      <c r="AO173" s="115">
        <v>0</v>
      </c>
      <c r="AP173" s="115"/>
      <c r="AQ173" s="115"/>
      <c r="AR173" s="115">
        <v>0</v>
      </c>
      <c r="AS173" s="115"/>
      <c r="AT173" s="115"/>
      <c r="AU173" s="115">
        <v>6</v>
      </c>
      <c r="AV173" s="115"/>
      <c r="AW173" s="115"/>
      <c r="AX173" s="115">
        <v>0</v>
      </c>
      <c r="AY173" s="115"/>
      <c r="AZ173" s="115"/>
      <c r="BA173" s="115">
        <v>6</v>
      </c>
      <c r="BB173" s="115"/>
      <c r="BC173" s="115"/>
      <c r="BD173" s="115">
        <v>0</v>
      </c>
      <c r="BE173" s="115"/>
      <c r="BF173" s="115"/>
      <c r="BG173" s="115">
        <v>6</v>
      </c>
      <c r="BH173" s="115"/>
      <c r="BI173" s="115"/>
      <c r="BJ173" s="115">
        <v>0</v>
      </c>
      <c r="BK173" s="115"/>
      <c r="BL173" s="115"/>
      <c r="CA173" s="99" t="s">
        <v>43</v>
      </c>
    </row>
    <row r="174" spans="1:79" s="6" customFormat="1" ht="12.75" customHeight="1" x14ac:dyDescent="0.2">
      <c r="A174" s="86">
        <v>2</v>
      </c>
      <c r="B174" s="87"/>
      <c r="C174" s="87"/>
      <c r="D174" s="100" t="s">
        <v>211</v>
      </c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2"/>
      <c r="W174" s="112">
        <v>0</v>
      </c>
      <c r="X174" s="112"/>
      <c r="Y174" s="112"/>
      <c r="Z174" s="112">
        <v>0</v>
      </c>
      <c r="AA174" s="112"/>
      <c r="AB174" s="112"/>
      <c r="AC174" s="112">
        <v>0</v>
      </c>
      <c r="AD174" s="112"/>
      <c r="AE174" s="112"/>
      <c r="AF174" s="112">
        <v>0</v>
      </c>
      <c r="AG174" s="112"/>
      <c r="AH174" s="112"/>
      <c r="AI174" s="112">
        <v>6</v>
      </c>
      <c r="AJ174" s="112"/>
      <c r="AK174" s="112"/>
      <c r="AL174" s="112">
        <v>5</v>
      </c>
      <c r="AM174" s="112"/>
      <c r="AN174" s="112"/>
      <c r="AO174" s="112">
        <v>0</v>
      </c>
      <c r="AP174" s="112"/>
      <c r="AQ174" s="112"/>
      <c r="AR174" s="112">
        <v>0</v>
      </c>
      <c r="AS174" s="112"/>
      <c r="AT174" s="112"/>
      <c r="AU174" s="112">
        <v>6</v>
      </c>
      <c r="AV174" s="112"/>
      <c r="AW174" s="112"/>
      <c r="AX174" s="112">
        <v>0</v>
      </c>
      <c r="AY174" s="112"/>
      <c r="AZ174" s="112"/>
      <c r="BA174" s="112">
        <v>6</v>
      </c>
      <c r="BB174" s="112"/>
      <c r="BC174" s="112"/>
      <c r="BD174" s="112">
        <v>0</v>
      </c>
      <c r="BE174" s="112"/>
      <c r="BF174" s="112"/>
      <c r="BG174" s="112">
        <v>6</v>
      </c>
      <c r="BH174" s="112"/>
      <c r="BI174" s="112"/>
      <c r="BJ174" s="112">
        <v>0</v>
      </c>
      <c r="BK174" s="112"/>
      <c r="BL174" s="112"/>
    </row>
    <row r="175" spans="1:79" s="99" customFormat="1" ht="25.5" customHeight="1" x14ac:dyDescent="0.2">
      <c r="A175" s="89">
        <v>3</v>
      </c>
      <c r="B175" s="90"/>
      <c r="C175" s="90"/>
      <c r="D175" s="92" t="s">
        <v>212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5" t="s">
        <v>173</v>
      </c>
      <c r="X175" s="115"/>
      <c r="Y175" s="115"/>
      <c r="Z175" s="115" t="s">
        <v>173</v>
      </c>
      <c r="AA175" s="115"/>
      <c r="AB175" s="115"/>
      <c r="AC175" s="115"/>
      <c r="AD175" s="115"/>
      <c r="AE175" s="115"/>
      <c r="AF175" s="115"/>
      <c r="AG175" s="115"/>
      <c r="AH175" s="115"/>
      <c r="AI175" s="115" t="s">
        <v>173</v>
      </c>
      <c r="AJ175" s="115"/>
      <c r="AK175" s="115"/>
      <c r="AL175" s="115" t="s">
        <v>173</v>
      </c>
      <c r="AM175" s="115"/>
      <c r="AN175" s="115"/>
      <c r="AO175" s="115"/>
      <c r="AP175" s="115"/>
      <c r="AQ175" s="115"/>
      <c r="AR175" s="115"/>
      <c r="AS175" s="115"/>
      <c r="AT175" s="115"/>
      <c r="AU175" s="115" t="s">
        <v>173</v>
      </c>
      <c r="AV175" s="115"/>
      <c r="AW175" s="115"/>
      <c r="AX175" s="115"/>
      <c r="AY175" s="115"/>
      <c r="AZ175" s="115"/>
      <c r="BA175" s="115" t="s">
        <v>173</v>
      </c>
      <c r="BB175" s="115"/>
      <c r="BC175" s="115"/>
      <c r="BD175" s="115"/>
      <c r="BE175" s="115"/>
      <c r="BF175" s="115"/>
      <c r="BG175" s="115" t="s">
        <v>173</v>
      </c>
      <c r="BH175" s="115"/>
      <c r="BI175" s="115"/>
      <c r="BJ175" s="115"/>
      <c r="BK175" s="115"/>
      <c r="BL175" s="115"/>
    </row>
    <row r="178" spans="1:79" ht="14.25" customHeight="1" x14ac:dyDescent="0.2">
      <c r="A178" s="29" t="s">
        <v>153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4.25" customHeight="1" x14ac:dyDescent="0.2">
      <c r="A179" s="29" t="s">
        <v>242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1:79" ht="15" customHeight="1" x14ac:dyDescent="0.2">
      <c r="A180" s="31" t="s">
        <v>225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1:79" ht="15" customHeight="1" x14ac:dyDescent="0.2">
      <c r="A181" s="27" t="s">
        <v>6</v>
      </c>
      <c r="B181" s="27"/>
      <c r="C181" s="27"/>
      <c r="D181" s="27"/>
      <c r="E181" s="27"/>
      <c r="F181" s="27"/>
      <c r="G181" s="27" t="s">
        <v>126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 t="s">
        <v>13</v>
      </c>
      <c r="U181" s="27"/>
      <c r="V181" s="27"/>
      <c r="W181" s="27"/>
      <c r="X181" s="27"/>
      <c r="Y181" s="27"/>
      <c r="Z181" s="27"/>
      <c r="AA181" s="36" t="s">
        <v>226</v>
      </c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7"/>
      <c r="AP181" s="36" t="s">
        <v>229</v>
      </c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8"/>
      <c r="BE181" s="36" t="s">
        <v>236</v>
      </c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8"/>
    </row>
    <row r="182" spans="1:79" ht="32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 t="s">
        <v>4</v>
      </c>
      <c r="AB182" s="27"/>
      <c r="AC182" s="27"/>
      <c r="AD182" s="27"/>
      <c r="AE182" s="27"/>
      <c r="AF182" s="27" t="s">
        <v>3</v>
      </c>
      <c r="AG182" s="27"/>
      <c r="AH182" s="27"/>
      <c r="AI182" s="27"/>
      <c r="AJ182" s="27"/>
      <c r="AK182" s="27" t="s">
        <v>89</v>
      </c>
      <c r="AL182" s="27"/>
      <c r="AM182" s="27"/>
      <c r="AN182" s="27"/>
      <c r="AO182" s="27"/>
      <c r="AP182" s="27" t="s">
        <v>4</v>
      </c>
      <c r="AQ182" s="27"/>
      <c r="AR182" s="27"/>
      <c r="AS182" s="27"/>
      <c r="AT182" s="27"/>
      <c r="AU182" s="27" t="s">
        <v>3</v>
      </c>
      <c r="AV182" s="27"/>
      <c r="AW182" s="27"/>
      <c r="AX182" s="27"/>
      <c r="AY182" s="27"/>
      <c r="AZ182" s="27" t="s">
        <v>96</v>
      </c>
      <c r="BA182" s="27"/>
      <c r="BB182" s="27"/>
      <c r="BC182" s="27"/>
      <c r="BD182" s="27"/>
      <c r="BE182" s="27" t="s">
        <v>4</v>
      </c>
      <c r="BF182" s="27"/>
      <c r="BG182" s="27"/>
      <c r="BH182" s="27"/>
      <c r="BI182" s="27"/>
      <c r="BJ182" s="27" t="s">
        <v>3</v>
      </c>
      <c r="BK182" s="27"/>
      <c r="BL182" s="27"/>
      <c r="BM182" s="27"/>
      <c r="BN182" s="27"/>
      <c r="BO182" s="27" t="s">
        <v>127</v>
      </c>
      <c r="BP182" s="27"/>
      <c r="BQ182" s="27"/>
      <c r="BR182" s="27"/>
      <c r="BS182" s="27"/>
    </row>
    <row r="183" spans="1:79" ht="15" customHeight="1" x14ac:dyDescent="0.2">
      <c r="A183" s="27">
        <v>1</v>
      </c>
      <c r="B183" s="27"/>
      <c r="C183" s="27"/>
      <c r="D183" s="27"/>
      <c r="E183" s="27"/>
      <c r="F183" s="27"/>
      <c r="G183" s="27">
        <v>2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>
        <v>3</v>
      </c>
      <c r="U183" s="27"/>
      <c r="V183" s="27"/>
      <c r="W183" s="27"/>
      <c r="X183" s="27"/>
      <c r="Y183" s="27"/>
      <c r="Z183" s="27"/>
      <c r="AA183" s="27">
        <v>4</v>
      </c>
      <c r="AB183" s="27"/>
      <c r="AC183" s="27"/>
      <c r="AD183" s="27"/>
      <c r="AE183" s="27"/>
      <c r="AF183" s="27">
        <v>5</v>
      </c>
      <c r="AG183" s="27"/>
      <c r="AH183" s="27"/>
      <c r="AI183" s="27"/>
      <c r="AJ183" s="27"/>
      <c r="AK183" s="27">
        <v>6</v>
      </c>
      <c r="AL183" s="27"/>
      <c r="AM183" s="27"/>
      <c r="AN183" s="27"/>
      <c r="AO183" s="27"/>
      <c r="AP183" s="27">
        <v>7</v>
      </c>
      <c r="AQ183" s="27"/>
      <c r="AR183" s="27"/>
      <c r="AS183" s="27"/>
      <c r="AT183" s="27"/>
      <c r="AU183" s="27">
        <v>8</v>
      </c>
      <c r="AV183" s="27"/>
      <c r="AW183" s="27"/>
      <c r="AX183" s="27"/>
      <c r="AY183" s="27"/>
      <c r="AZ183" s="27">
        <v>9</v>
      </c>
      <c r="BA183" s="27"/>
      <c r="BB183" s="27"/>
      <c r="BC183" s="27"/>
      <c r="BD183" s="27"/>
      <c r="BE183" s="27">
        <v>10</v>
      </c>
      <c r="BF183" s="27"/>
      <c r="BG183" s="27"/>
      <c r="BH183" s="27"/>
      <c r="BI183" s="27"/>
      <c r="BJ183" s="27">
        <v>11</v>
      </c>
      <c r="BK183" s="27"/>
      <c r="BL183" s="27"/>
      <c r="BM183" s="27"/>
      <c r="BN183" s="27"/>
      <c r="BO183" s="27">
        <v>12</v>
      </c>
      <c r="BP183" s="27"/>
      <c r="BQ183" s="27"/>
      <c r="BR183" s="27"/>
      <c r="BS183" s="27"/>
    </row>
    <row r="184" spans="1:79" s="1" customFormat="1" ht="15" hidden="1" customHeight="1" x14ac:dyDescent="0.2">
      <c r="A184" s="26" t="s">
        <v>69</v>
      </c>
      <c r="B184" s="26"/>
      <c r="C184" s="26"/>
      <c r="D184" s="26"/>
      <c r="E184" s="26"/>
      <c r="F184" s="26"/>
      <c r="G184" s="61" t="s">
        <v>57</v>
      </c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 t="s">
        <v>79</v>
      </c>
      <c r="U184" s="61"/>
      <c r="V184" s="61"/>
      <c r="W184" s="61"/>
      <c r="X184" s="61"/>
      <c r="Y184" s="61"/>
      <c r="Z184" s="61"/>
      <c r="AA184" s="30" t="s">
        <v>65</v>
      </c>
      <c r="AB184" s="30"/>
      <c r="AC184" s="30"/>
      <c r="AD184" s="30"/>
      <c r="AE184" s="30"/>
      <c r="AF184" s="30" t="s">
        <v>66</v>
      </c>
      <c r="AG184" s="30"/>
      <c r="AH184" s="30"/>
      <c r="AI184" s="30"/>
      <c r="AJ184" s="30"/>
      <c r="AK184" s="50" t="s">
        <v>122</v>
      </c>
      <c r="AL184" s="50"/>
      <c r="AM184" s="50"/>
      <c r="AN184" s="50"/>
      <c r="AO184" s="50"/>
      <c r="AP184" s="30" t="s">
        <v>67</v>
      </c>
      <c r="AQ184" s="30"/>
      <c r="AR184" s="30"/>
      <c r="AS184" s="30"/>
      <c r="AT184" s="30"/>
      <c r="AU184" s="30" t="s">
        <v>68</v>
      </c>
      <c r="AV184" s="30"/>
      <c r="AW184" s="30"/>
      <c r="AX184" s="30"/>
      <c r="AY184" s="30"/>
      <c r="AZ184" s="50" t="s">
        <v>122</v>
      </c>
      <c r="BA184" s="50"/>
      <c r="BB184" s="50"/>
      <c r="BC184" s="50"/>
      <c r="BD184" s="50"/>
      <c r="BE184" s="30" t="s">
        <v>58</v>
      </c>
      <c r="BF184" s="30"/>
      <c r="BG184" s="30"/>
      <c r="BH184" s="30"/>
      <c r="BI184" s="30"/>
      <c r="BJ184" s="30" t="s">
        <v>59</v>
      </c>
      <c r="BK184" s="30"/>
      <c r="BL184" s="30"/>
      <c r="BM184" s="30"/>
      <c r="BN184" s="30"/>
      <c r="BO184" s="50" t="s">
        <v>122</v>
      </c>
      <c r="BP184" s="50"/>
      <c r="BQ184" s="50"/>
      <c r="BR184" s="50"/>
      <c r="BS184" s="50"/>
      <c r="CA184" s="1" t="s">
        <v>44</v>
      </c>
    </row>
    <row r="185" spans="1:79" s="6" customFormat="1" ht="12.75" customHeight="1" x14ac:dyDescent="0.2">
      <c r="A185" s="85"/>
      <c r="B185" s="85"/>
      <c r="C185" s="85"/>
      <c r="D185" s="85"/>
      <c r="E185" s="85"/>
      <c r="F185" s="85"/>
      <c r="G185" s="118" t="s">
        <v>147</v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9"/>
      <c r="U185" s="119"/>
      <c r="V185" s="119"/>
      <c r="W185" s="119"/>
      <c r="X185" s="119"/>
      <c r="Y185" s="119"/>
      <c r="Z185" s="119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>
        <f>IF(ISNUMBER(AA185),AA185,0)+IF(ISNUMBER(AF185),AF185,0)</f>
        <v>0</v>
      </c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>
        <f>IF(ISNUMBER(AP185),AP185,0)+IF(ISNUMBER(AU185),AU185,0)</f>
        <v>0</v>
      </c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>
        <f>IF(ISNUMBER(BE185),BE185,0)+IF(ISNUMBER(BJ185),BJ185,0)</f>
        <v>0</v>
      </c>
      <c r="BP185" s="116"/>
      <c r="BQ185" s="116"/>
      <c r="BR185" s="116"/>
      <c r="BS185" s="116"/>
      <c r="CA185" s="6" t="s">
        <v>45</v>
      </c>
    </row>
    <row r="187" spans="1:79" ht="13.5" customHeight="1" x14ac:dyDescent="0.2">
      <c r="A187" s="29" t="s">
        <v>258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 x14ac:dyDescent="0.2">
      <c r="A188" s="44" t="s">
        <v>225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</row>
    <row r="189" spans="1:79" ht="15" customHeight="1" x14ac:dyDescent="0.2">
      <c r="A189" s="27" t="s">
        <v>6</v>
      </c>
      <c r="B189" s="27"/>
      <c r="C189" s="27"/>
      <c r="D189" s="27"/>
      <c r="E189" s="27"/>
      <c r="F189" s="27"/>
      <c r="G189" s="27" t="s">
        <v>126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13</v>
      </c>
      <c r="U189" s="27"/>
      <c r="V189" s="27"/>
      <c r="W189" s="27"/>
      <c r="X189" s="27"/>
      <c r="Y189" s="27"/>
      <c r="Z189" s="27"/>
      <c r="AA189" s="36" t="s">
        <v>247</v>
      </c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7"/>
      <c r="AP189" s="36" t="s">
        <v>252</v>
      </c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8"/>
    </row>
    <row r="190" spans="1:79" ht="32.1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4</v>
      </c>
      <c r="AB190" s="27"/>
      <c r="AC190" s="27"/>
      <c r="AD190" s="27"/>
      <c r="AE190" s="27"/>
      <c r="AF190" s="27" t="s">
        <v>3</v>
      </c>
      <c r="AG190" s="27"/>
      <c r="AH190" s="27"/>
      <c r="AI190" s="27"/>
      <c r="AJ190" s="27"/>
      <c r="AK190" s="27" t="s">
        <v>89</v>
      </c>
      <c r="AL190" s="27"/>
      <c r="AM190" s="27"/>
      <c r="AN190" s="27"/>
      <c r="AO190" s="27"/>
      <c r="AP190" s="27" t="s">
        <v>4</v>
      </c>
      <c r="AQ190" s="27"/>
      <c r="AR190" s="27"/>
      <c r="AS190" s="27"/>
      <c r="AT190" s="27"/>
      <c r="AU190" s="27" t="s">
        <v>3</v>
      </c>
      <c r="AV190" s="27"/>
      <c r="AW190" s="27"/>
      <c r="AX190" s="27"/>
      <c r="AY190" s="27"/>
      <c r="AZ190" s="27" t="s">
        <v>96</v>
      </c>
      <c r="BA190" s="27"/>
      <c r="BB190" s="27"/>
      <c r="BC190" s="27"/>
      <c r="BD190" s="27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>
        <v>3</v>
      </c>
      <c r="U191" s="27"/>
      <c r="V191" s="27"/>
      <c r="W191" s="27"/>
      <c r="X191" s="27"/>
      <c r="Y191" s="27"/>
      <c r="Z191" s="27"/>
      <c r="AA191" s="27">
        <v>4</v>
      </c>
      <c r="AB191" s="27"/>
      <c r="AC191" s="27"/>
      <c r="AD191" s="27"/>
      <c r="AE191" s="27"/>
      <c r="AF191" s="27">
        <v>5</v>
      </c>
      <c r="AG191" s="27"/>
      <c r="AH191" s="27"/>
      <c r="AI191" s="27"/>
      <c r="AJ191" s="27"/>
      <c r="AK191" s="27">
        <v>6</v>
      </c>
      <c r="AL191" s="27"/>
      <c r="AM191" s="27"/>
      <c r="AN191" s="27"/>
      <c r="AO191" s="27"/>
      <c r="AP191" s="27">
        <v>7</v>
      </c>
      <c r="AQ191" s="27"/>
      <c r="AR191" s="27"/>
      <c r="AS191" s="27"/>
      <c r="AT191" s="27"/>
      <c r="AU191" s="27">
        <v>8</v>
      </c>
      <c r="AV191" s="27"/>
      <c r="AW191" s="27"/>
      <c r="AX191" s="27"/>
      <c r="AY191" s="27"/>
      <c r="AZ191" s="27">
        <v>9</v>
      </c>
      <c r="BA191" s="27"/>
      <c r="BB191" s="27"/>
      <c r="BC191" s="27"/>
      <c r="BD191" s="27"/>
    </row>
    <row r="192" spans="1:79" s="1" customFormat="1" ht="12" hidden="1" customHeight="1" x14ac:dyDescent="0.2">
      <c r="A192" s="26" t="s">
        <v>69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 t="s">
        <v>79</v>
      </c>
      <c r="U192" s="61"/>
      <c r="V192" s="61"/>
      <c r="W192" s="61"/>
      <c r="X192" s="61"/>
      <c r="Y192" s="61"/>
      <c r="Z192" s="61"/>
      <c r="AA192" s="30" t="s">
        <v>60</v>
      </c>
      <c r="AB192" s="30"/>
      <c r="AC192" s="30"/>
      <c r="AD192" s="30"/>
      <c r="AE192" s="30"/>
      <c r="AF192" s="30" t="s">
        <v>61</v>
      </c>
      <c r="AG192" s="30"/>
      <c r="AH192" s="30"/>
      <c r="AI192" s="30"/>
      <c r="AJ192" s="30"/>
      <c r="AK192" s="50" t="s">
        <v>122</v>
      </c>
      <c r="AL192" s="50"/>
      <c r="AM192" s="50"/>
      <c r="AN192" s="50"/>
      <c r="AO192" s="50"/>
      <c r="AP192" s="30" t="s">
        <v>62</v>
      </c>
      <c r="AQ192" s="30"/>
      <c r="AR192" s="30"/>
      <c r="AS192" s="30"/>
      <c r="AT192" s="30"/>
      <c r="AU192" s="30" t="s">
        <v>63</v>
      </c>
      <c r="AV192" s="30"/>
      <c r="AW192" s="30"/>
      <c r="AX192" s="30"/>
      <c r="AY192" s="30"/>
      <c r="AZ192" s="50" t="s">
        <v>122</v>
      </c>
      <c r="BA192" s="50"/>
      <c r="BB192" s="50"/>
      <c r="BC192" s="50"/>
      <c r="BD192" s="50"/>
      <c r="CA192" s="1" t="s">
        <v>46</v>
      </c>
    </row>
    <row r="193" spans="1:79" s="6" customFormat="1" x14ac:dyDescent="0.2">
      <c r="A193" s="85"/>
      <c r="B193" s="85"/>
      <c r="C193" s="85"/>
      <c r="D193" s="85"/>
      <c r="E193" s="85"/>
      <c r="F193" s="85"/>
      <c r="G193" s="118" t="s">
        <v>147</v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9"/>
      <c r="U193" s="119"/>
      <c r="V193" s="119"/>
      <c r="W193" s="119"/>
      <c r="X193" s="119"/>
      <c r="Y193" s="119"/>
      <c r="Z193" s="119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>
        <f>IF(ISNUMBER(AA193),AA193,0)+IF(ISNUMBER(AF193),AF193,0)</f>
        <v>0</v>
      </c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>
        <f>IF(ISNUMBER(AP193),AP193,0)+IF(ISNUMBER(AU193),AU193,0)</f>
        <v>0</v>
      </c>
      <c r="BA193" s="116"/>
      <c r="BB193" s="116"/>
      <c r="BC193" s="116"/>
      <c r="BD193" s="116"/>
      <c r="CA193" s="6" t="s">
        <v>47</v>
      </c>
    </row>
    <row r="196" spans="1:79" ht="14.25" customHeight="1" x14ac:dyDescent="0.2">
      <c r="A196" s="29" t="s">
        <v>259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44" t="s">
        <v>225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</row>
    <row r="198" spans="1:79" ht="23.1" customHeight="1" x14ac:dyDescent="0.2">
      <c r="A198" s="27" t="s">
        <v>128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54" t="s">
        <v>129</v>
      </c>
      <c r="O198" s="55"/>
      <c r="P198" s="55"/>
      <c r="Q198" s="55"/>
      <c r="R198" s="55"/>
      <c r="S198" s="55"/>
      <c r="T198" s="55"/>
      <c r="U198" s="56"/>
      <c r="V198" s="54" t="s">
        <v>130</v>
      </c>
      <c r="W198" s="55"/>
      <c r="X198" s="55"/>
      <c r="Y198" s="55"/>
      <c r="Z198" s="56"/>
      <c r="AA198" s="27" t="s">
        <v>226</v>
      </c>
      <c r="AB198" s="27"/>
      <c r="AC198" s="27"/>
      <c r="AD198" s="27"/>
      <c r="AE198" s="27"/>
      <c r="AF198" s="27"/>
      <c r="AG198" s="27"/>
      <c r="AH198" s="27"/>
      <c r="AI198" s="27"/>
      <c r="AJ198" s="27" t="s">
        <v>229</v>
      </c>
      <c r="AK198" s="27"/>
      <c r="AL198" s="27"/>
      <c r="AM198" s="27"/>
      <c r="AN198" s="27"/>
      <c r="AO198" s="27"/>
      <c r="AP198" s="27"/>
      <c r="AQ198" s="27"/>
      <c r="AR198" s="27"/>
      <c r="AS198" s="27" t="s">
        <v>236</v>
      </c>
      <c r="AT198" s="27"/>
      <c r="AU198" s="27"/>
      <c r="AV198" s="27"/>
      <c r="AW198" s="27"/>
      <c r="AX198" s="27"/>
      <c r="AY198" s="27"/>
      <c r="AZ198" s="27"/>
      <c r="BA198" s="27"/>
      <c r="BB198" s="27" t="s">
        <v>247</v>
      </c>
      <c r="BC198" s="27"/>
      <c r="BD198" s="27"/>
      <c r="BE198" s="27"/>
      <c r="BF198" s="27"/>
      <c r="BG198" s="27"/>
      <c r="BH198" s="27"/>
      <c r="BI198" s="27"/>
      <c r="BJ198" s="27"/>
      <c r="BK198" s="27" t="s">
        <v>252</v>
      </c>
      <c r="BL198" s="27"/>
      <c r="BM198" s="27"/>
      <c r="BN198" s="27"/>
      <c r="BO198" s="27"/>
      <c r="BP198" s="27"/>
      <c r="BQ198" s="27"/>
      <c r="BR198" s="27"/>
      <c r="BS198" s="27"/>
    </row>
    <row r="199" spans="1:79" ht="95.2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57"/>
      <c r="O199" s="58"/>
      <c r="P199" s="58"/>
      <c r="Q199" s="58"/>
      <c r="R199" s="58"/>
      <c r="S199" s="58"/>
      <c r="T199" s="58"/>
      <c r="U199" s="59"/>
      <c r="V199" s="57"/>
      <c r="W199" s="58"/>
      <c r="X199" s="58"/>
      <c r="Y199" s="58"/>
      <c r="Z199" s="59"/>
      <c r="AA199" s="74" t="s">
        <v>133</v>
      </c>
      <c r="AB199" s="74"/>
      <c r="AC199" s="74"/>
      <c r="AD199" s="74"/>
      <c r="AE199" s="74"/>
      <c r="AF199" s="74" t="s">
        <v>134</v>
      </c>
      <c r="AG199" s="74"/>
      <c r="AH199" s="74"/>
      <c r="AI199" s="74"/>
      <c r="AJ199" s="74" t="s">
        <v>133</v>
      </c>
      <c r="AK199" s="74"/>
      <c r="AL199" s="74"/>
      <c r="AM199" s="74"/>
      <c r="AN199" s="74"/>
      <c r="AO199" s="74" t="s">
        <v>134</v>
      </c>
      <c r="AP199" s="74"/>
      <c r="AQ199" s="74"/>
      <c r="AR199" s="74"/>
      <c r="AS199" s="74" t="s">
        <v>133</v>
      </c>
      <c r="AT199" s="74"/>
      <c r="AU199" s="74"/>
      <c r="AV199" s="74"/>
      <c r="AW199" s="74"/>
      <c r="AX199" s="74" t="s">
        <v>134</v>
      </c>
      <c r="AY199" s="74"/>
      <c r="AZ199" s="74"/>
      <c r="BA199" s="74"/>
      <c r="BB199" s="74" t="s">
        <v>133</v>
      </c>
      <c r="BC199" s="74"/>
      <c r="BD199" s="74"/>
      <c r="BE199" s="74"/>
      <c r="BF199" s="74"/>
      <c r="BG199" s="74" t="s">
        <v>134</v>
      </c>
      <c r="BH199" s="74"/>
      <c r="BI199" s="74"/>
      <c r="BJ199" s="74"/>
      <c r="BK199" s="74" t="s">
        <v>133</v>
      </c>
      <c r="BL199" s="74"/>
      <c r="BM199" s="74"/>
      <c r="BN199" s="74"/>
      <c r="BO199" s="74"/>
      <c r="BP199" s="74" t="s">
        <v>134</v>
      </c>
      <c r="BQ199" s="74"/>
      <c r="BR199" s="74"/>
      <c r="BS199" s="74"/>
    </row>
    <row r="200" spans="1:79" ht="15" customHeight="1" x14ac:dyDescent="0.2">
      <c r="A200" s="27">
        <v>1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36">
        <v>2</v>
      </c>
      <c r="O200" s="37"/>
      <c r="P200" s="37"/>
      <c r="Q200" s="37"/>
      <c r="R200" s="37"/>
      <c r="S200" s="37"/>
      <c r="T200" s="37"/>
      <c r="U200" s="38"/>
      <c r="V200" s="27">
        <v>3</v>
      </c>
      <c r="W200" s="27"/>
      <c r="X200" s="27"/>
      <c r="Y200" s="27"/>
      <c r="Z200" s="27"/>
      <c r="AA200" s="27">
        <v>4</v>
      </c>
      <c r="AB200" s="27"/>
      <c r="AC200" s="27"/>
      <c r="AD200" s="27"/>
      <c r="AE200" s="27"/>
      <c r="AF200" s="27">
        <v>5</v>
      </c>
      <c r="AG200" s="27"/>
      <c r="AH200" s="27"/>
      <c r="AI200" s="27"/>
      <c r="AJ200" s="27">
        <v>6</v>
      </c>
      <c r="AK200" s="27"/>
      <c r="AL200" s="27"/>
      <c r="AM200" s="27"/>
      <c r="AN200" s="27"/>
      <c r="AO200" s="27">
        <v>7</v>
      </c>
      <c r="AP200" s="27"/>
      <c r="AQ200" s="27"/>
      <c r="AR200" s="27"/>
      <c r="AS200" s="27">
        <v>8</v>
      </c>
      <c r="AT200" s="27"/>
      <c r="AU200" s="27"/>
      <c r="AV200" s="27"/>
      <c r="AW200" s="27"/>
      <c r="AX200" s="27">
        <v>9</v>
      </c>
      <c r="AY200" s="27"/>
      <c r="AZ200" s="27"/>
      <c r="BA200" s="27"/>
      <c r="BB200" s="27">
        <v>10</v>
      </c>
      <c r="BC200" s="27"/>
      <c r="BD200" s="27"/>
      <c r="BE200" s="27"/>
      <c r="BF200" s="27"/>
      <c r="BG200" s="27">
        <v>11</v>
      </c>
      <c r="BH200" s="27"/>
      <c r="BI200" s="27"/>
      <c r="BJ200" s="27"/>
      <c r="BK200" s="27">
        <v>12</v>
      </c>
      <c r="BL200" s="27"/>
      <c r="BM200" s="27"/>
      <c r="BN200" s="27"/>
      <c r="BO200" s="27"/>
      <c r="BP200" s="27">
        <v>13</v>
      </c>
      <c r="BQ200" s="27"/>
      <c r="BR200" s="27"/>
      <c r="BS200" s="27"/>
    </row>
    <row r="201" spans="1:79" s="1" customFormat="1" ht="12" hidden="1" customHeight="1" x14ac:dyDescent="0.2">
      <c r="A201" s="61" t="s">
        <v>146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26" t="s">
        <v>131</v>
      </c>
      <c r="O201" s="26"/>
      <c r="P201" s="26"/>
      <c r="Q201" s="26"/>
      <c r="R201" s="26"/>
      <c r="S201" s="26"/>
      <c r="T201" s="26"/>
      <c r="U201" s="26"/>
      <c r="V201" s="26" t="s">
        <v>132</v>
      </c>
      <c r="W201" s="26"/>
      <c r="X201" s="26"/>
      <c r="Y201" s="26"/>
      <c r="Z201" s="26"/>
      <c r="AA201" s="30" t="s">
        <v>65</v>
      </c>
      <c r="AB201" s="30"/>
      <c r="AC201" s="30"/>
      <c r="AD201" s="30"/>
      <c r="AE201" s="30"/>
      <c r="AF201" s="30" t="s">
        <v>66</v>
      </c>
      <c r="AG201" s="30"/>
      <c r="AH201" s="30"/>
      <c r="AI201" s="30"/>
      <c r="AJ201" s="30" t="s">
        <v>67</v>
      </c>
      <c r="AK201" s="30"/>
      <c r="AL201" s="30"/>
      <c r="AM201" s="30"/>
      <c r="AN201" s="30"/>
      <c r="AO201" s="30" t="s">
        <v>68</v>
      </c>
      <c r="AP201" s="30"/>
      <c r="AQ201" s="30"/>
      <c r="AR201" s="30"/>
      <c r="AS201" s="30" t="s">
        <v>58</v>
      </c>
      <c r="AT201" s="30"/>
      <c r="AU201" s="30"/>
      <c r="AV201" s="30"/>
      <c r="AW201" s="30"/>
      <c r="AX201" s="30" t="s">
        <v>59</v>
      </c>
      <c r="AY201" s="30"/>
      <c r="AZ201" s="30"/>
      <c r="BA201" s="30"/>
      <c r="BB201" s="30" t="s">
        <v>60</v>
      </c>
      <c r="BC201" s="30"/>
      <c r="BD201" s="30"/>
      <c r="BE201" s="30"/>
      <c r="BF201" s="30"/>
      <c r="BG201" s="30" t="s">
        <v>61</v>
      </c>
      <c r="BH201" s="30"/>
      <c r="BI201" s="30"/>
      <c r="BJ201" s="30"/>
      <c r="BK201" s="30" t="s">
        <v>62</v>
      </c>
      <c r="BL201" s="30"/>
      <c r="BM201" s="30"/>
      <c r="BN201" s="30"/>
      <c r="BO201" s="30"/>
      <c r="BP201" s="30" t="s">
        <v>63</v>
      </c>
      <c r="BQ201" s="30"/>
      <c r="BR201" s="30"/>
      <c r="BS201" s="30"/>
      <c r="CA201" s="1" t="s">
        <v>48</v>
      </c>
    </row>
    <row r="202" spans="1:79" s="6" customFormat="1" ht="12.75" customHeight="1" x14ac:dyDescent="0.2">
      <c r="A202" s="118" t="s">
        <v>147</v>
      </c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86"/>
      <c r="O202" s="87"/>
      <c r="P202" s="87"/>
      <c r="Q202" s="87"/>
      <c r="R202" s="87"/>
      <c r="S202" s="87"/>
      <c r="T202" s="87"/>
      <c r="U202" s="88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1"/>
      <c r="BQ202" s="122"/>
      <c r="BR202" s="122"/>
      <c r="BS202" s="123"/>
      <c r="CA202" s="6" t="s">
        <v>49</v>
      </c>
    </row>
    <row r="205" spans="1:79" ht="35.25" customHeight="1" x14ac:dyDescent="0.2">
      <c r="A205" s="29" t="s">
        <v>260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124" t="s">
        <v>213</v>
      </c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</row>
    <row r="207" spans="1:79" ht="1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79" ht="28.5" customHeight="1" x14ac:dyDescent="0.2">
      <c r="A209" s="34" t="s">
        <v>243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</row>
    <row r="210" spans="1:79" ht="14.25" customHeight="1" x14ac:dyDescent="0.2">
      <c r="A210" s="29" t="s">
        <v>227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 x14ac:dyDescent="0.2">
      <c r="A211" s="31" t="s">
        <v>225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</row>
    <row r="212" spans="1:79" ht="42.95" customHeight="1" x14ac:dyDescent="0.2">
      <c r="A212" s="74" t="s">
        <v>135</v>
      </c>
      <c r="B212" s="74"/>
      <c r="C212" s="74"/>
      <c r="D212" s="74"/>
      <c r="E212" s="74"/>
      <c r="F212" s="74"/>
      <c r="G212" s="27" t="s">
        <v>19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 t="s">
        <v>15</v>
      </c>
      <c r="U212" s="27"/>
      <c r="V212" s="27"/>
      <c r="W212" s="27"/>
      <c r="X212" s="27"/>
      <c r="Y212" s="27"/>
      <c r="Z212" s="27" t="s">
        <v>14</v>
      </c>
      <c r="AA212" s="27"/>
      <c r="AB212" s="27"/>
      <c r="AC212" s="27"/>
      <c r="AD212" s="27"/>
      <c r="AE212" s="27" t="s">
        <v>136</v>
      </c>
      <c r="AF212" s="27"/>
      <c r="AG212" s="27"/>
      <c r="AH212" s="27"/>
      <c r="AI212" s="27"/>
      <c r="AJ212" s="27"/>
      <c r="AK212" s="27" t="s">
        <v>137</v>
      </c>
      <c r="AL212" s="27"/>
      <c r="AM212" s="27"/>
      <c r="AN212" s="27"/>
      <c r="AO212" s="27"/>
      <c r="AP212" s="27"/>
      <c r="AQ212" s="27" t="s">
        <v>138</v>
      </c>
      <c r="AR212" s="27"/>
      <c r="AS212" s="27"/>
      <c r="AT212" s="27"/>
      <c r="AU212" s="27"/>
      <c r="AV212" s="27"/>
      <c r="AW212" s="27" t="s">
        <v>98</v>
      </c>
      <c r="AX212" s="27"/>
      <c r="AY212" s="27"/>
      <c r="AZ212" s="27"/>
      <c r="BA212" s="27"/>
      <c r="BB212" s="27"/>
      <c r="BC212" s="27"/>
      <c r="BD212" s="27"/>
      <c r="BE212" s="27"/>
      <c r="BF212" s="27"/>
      <c r="BG212" s="27" t="s">
        <v>139</v>
      </c>
      <c r="BH212" s="27"/>
      <c r="BI212" s="27"/>
      <c r="BJ212" s="27"/>
      <c r="BK212" s="27"/>
      <c r="BL212" s="27"/>
    </row>
    <row r="213" spans="1:79" ht="39.950000000000003" customHeight="1" x14ac:dyDescent="0.2">
      <c r="A213" s="74"/>
      <c r="B213" s="74"/>
      <c r="C213" s="74"/>
      <c r="D213" s="74"/>
      <c r="E213" s="74"/>
      <c r="F213" s="74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 t="s">
        <v>17</v>
      </c>
      <c r="AX213" s="27"/>
      <c r="AY213" s="27"/>
      <c r="AZ213" s="27"/>
      <c r="BA213" s="27"/>
      <c r="BB213" s="27" t="s">
        <v>16</v>
      </c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</row>
    <row r="214" spans="1:79" ht="15" customHeight="1" x14ac:dyDescent="0.2">
      <c r="A214" s="27">
        <v>1</v>
      </c>
      <c r="B214" s="27"/>
      <c r="C214" s="27"/>
      <c r="D214" s="27"/>
      <c r="E214" s="27"/>
      <c r="F214" s="27"/>
      <c r="G214" s="27">
        <v>2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>
        <v>3</v>
      </c>
      <c r="U214" s="27"/>
      <c r="V214" s="27"/>
      <c r="W214" s="27"/>
      <c r="X214" s="27"/>
      <c r="Y214" s="27"/>
      <c r="Z214" s="27">
        <v>4</v>
      </c>
      <c r="AA214" s="27"/>
      <c r="AB214" s="27"/>
      <c r="AC214" s="27"/>
      <c r="AD214" s="27"/>
      <c r="AE214" s="27">
        <v>5</v>
      </c>
      <c r="AF214" s="27"/>
      <c r="AG214" s="27"/>
      <c r="AH214" s="27"/>
      <c r="AI214" s="27"/>
      <c r="AJ214" s="27"/>
      <c r="AK214" s="27">
        <v>6</v>
      </c>
      <c r="AL214" s="27"/>
      <c r="AM214" s="27"/>
      <c r="AN214" s="27"/>
      <c r="AO214" s="27"/>
      <c r="AP214" s="27"/>
      <c r="AQ214" s="27">
        <v>7</v>
      </c>
      <c r="AR214" s="27"/>
      <c r="AS214" s="27"/>
      <c r="AT214" s="27"/>
      <c r="AU214" s="27"/>
      <c r="AV214" s="27"/>
      <c r="AW214" s="27">
        <v>8</v>
      </c>
      <c r="AX214" s="27"/>
      <c r="AY214" s="27"/>
      <c r="AZ214" s="27"/>
      <c r="BA214" s="27"/>
      <c r="BB214" s="27">
        <v>9</v>
      </c>
      <c r="BC214" s="27"/>
      <c r="BD214" s="27"/>
      <c r="BE214" s="27"/>
      <c r="BF214" s="27"/>
      <c r="BG214" s="27">
        <v>10</v>
      </c>
      <c r="BH214" s="27"/>
      <c r="BI214" s="27"/>
      <c r="BJ214" s="27"/>
      <c r="BK214" s="27"/>
      <c r="BL214" s="27"/>
    </row>
    <row r="215" spans="1:79" s="1" customFormat="1" ht="12" hidden="1" customHeight="1" x14ac:dyDescent="0.2">
      <c r="A215" s="26" t="s">
        <v>64</v>
      </c>
      <c r="B215" s="26"/>
      <c r="C215" s="26"/>
      <c r="D215" s="26"/>
      <c r="E215" s="26"/>
      <c r="F215" s="26"/>
      <c r="G215" s="61" t="s">
        <v>57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30" t="s">
        <v>80</v>
      </c>
      <c r="U215" s="30"/>
      <c r="V215" s="30"/>
      <c r="W215" s="30"/>
      <c r="X215" s="30"/>
      <c r="Y215" s="30"/>
      <c r="Z215" s="30" t="s">
        <v>81</v>
      </c>
      <c r="AA215" s="30"/>
      <c r="AB215" s="30"/>
      <c r="AC215" s="30"/>
      <c r="AD215" s="30"/>
      <c r="AE215" s="30" t="s">
        <v>82</v>
      </c>
      <c r="AF215" s="30"/>
      <c r="AG215" s="30"/>
      <c r="AH215" s="30"/>
      <c r="AI215" s="30"/>
      <c r="AJ215" s="30"/>
      <c r="AK215" s="30" t="s">
        <v>83</v>
      </c>
      <c r="AL215" s="30"/>
      <c r="AM215" s="30"/>
      <c r="AN215" s="30"/>
      <c r="AO215" s="30"/>
      <c r="AP215" s="30"/>
      <c r="AQ215" s="78" t="s">
        <v>99</v>
      </c>
      <c r="AR215" s="30"/>
      <c r="AS215" s="30"/>
      <c r="AT215" s="30"/>
      <c r="AU215" s="30"/>
      <c r="AV215" s="30"/>
      <c r="AW215" s="30" t="s">
        <v>84</v>
      </c>
      <c r="AX215" s="30"/>
      <c r="AY215" s="30"/>
      <c r="AZ215" s="30"/>
      <c r="BA215" s="30"/>
      <c r="BB215" s="30" t="s">
        <v>85</v>
      </c>
      <c r="BC215" s="30"/>
      <c r="BD215" s="30"/>
      <c r="BE215" s="30"/>
      <c r="BF215" s="30"/>
      <c r="BG215" s="78" t="s">
        <v>100</v>
      </c>
      <c r="BH215" s="30"/>
      <c r="BI215" s="30"/>
      <c r="BJ215" s="30"/>
      <c r="BK215" s="30"/>
      <c r="BL215" s="30"/>
      <c r="CA215" s="1" t="s">
        <v>50</v>
      </c>
    </row>
    <row r="216" spans="1:79" s="6" customFormat="1" ht="12.75" customHeight="1" x14ac:dyDescent="0.2">
      <c r="A216" s="85"/>
      <c r="B216" s="85"/>
      <c r="C216" s="85"/>
      <c r="D216" s="85"/>
      <c r="E216" s="85"/>
      <c r="F216" s="85"/>
      <c r="G216" s="118" t="s">
        <v>147</v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>
        <f>IF(ISNUMBER(AK216),AK216,0)-IF(ISNUMBER(AE216),AE216,0)</f>
        <v>0</v>
      </c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>
        <f>IF(ISNUMBER(Z216),Z216,0)+IF(ISNUMBER(AK216),AK216,0)</f>
        <v>0</v>
      </c>
      <c r="BH216" s="116"/>
      <c r="BI216" s="116"/>
      <c r="BJ216" s="116"/>
      <c r="BK216" s="116"/>
      <c r="BL216" s="116"/>
      <c r="CA216" s="6" t="s">
        <v>51</v>
      </c>
    </row>
    <row r="218" spans="1:79" ht="14.25" customHeight="1" x14ac:dyDescent="0.2">
      <c r="A218" s="29" t="s">
        <v>244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 x14ac:dyDescent="0.2">
      <c r="A219" s="31" t="s">
        <v>225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18" customHeight="1" x14ac:dyDescent="0.2">
      <c r="A220" s="27" t="s">
        <v>135</v>
      </c>
      <c r="B220" s="27"/>
      <c r="C220" s="27"/>
      <c r="D220" s="27"/>
      <c r="E220" s="27"/>
      <c r="F220" s="27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 t="s">
        <v>231</v>
      </c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 t="s">
        <v>241</v>
      </c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</row>
    <row r="221" spans="1:79" ht="42.9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 t="s">
        <v>140</v>
      </c>
      <c r="R221" s="27"/>
      <c r="S221" s="27"/>
      <c r="T221" s="27"/>
      <c r="U221" s="27"/>
      <c r="V221" s="74" t="s">
        <v>141</v>
      </c>
      <c r="W221" s="74"/>
      <c r="X221" s="74"/>
      <c r="Y221" s="74"/>
      <c r="Z221" s="27" t="s">
        <v>142</v>
      </c>
      <c r="AA221" s="27"/>
      <c r="AB221" s="27"/>
      <c r="AC221" s="27"/>
      <c r="AD221" s="27"/>
      <c r="AE221" s="27"/>
      <c r="AF221" s="27"/>
      <c r="AG221" s="27"/>
      <c r="AH221" s="27"/>
      <c r="AI221" s="27"/>
      <c r="AJ221" s="27" t="s">
        <v>143</v>
      </c>
      <c r="AK221" s="27"/>
      <c r="AL221" s="27"/>
      <c r="AM221" s="27"/>
      <c r="AN221" s="27"/>
      <c r="AO221" s="27" t="s">
        <v>20</v>
      </c>
      <c r="AP221" s="27"/>
      <c r="AQ221" s="27"/>
      <c r="AR221" s="27"/>
      <c r="AS221" s="27"/>
      <c r="AT221" s="74" t="s">
        <v>144</v>
      </c>
      <c r="AU221" s="74"/>
      <c r="AV221" s="74"/>
      <c r="AW221" s="74"/>
      <c r="AX221" s="27" t="s">
        <v>142</v>
      </c>
      <c r="AY221" s="27"/>
      <c r="AZ221" s="27"/>
      <c r="BA221" s="27"/>
      <c r="BB221" s="27"/>
      <c r="BC221" s="27"/>
      <c r="BD221" s="27"/>
      <c r="BE221" s="27"/>
      <c r="BF221" s="27"/>
      <c r="BG221" s="27"/>
      <c r="BH221" s="27" t="s">
        <v>145</v>
      </c>
      <c r="BI221" s="27"/>
      <c r="BJ221" s="27"/>
      <c r="BK221" s="27"/>
      <c r="BL221" s="27"/>
    </row>
    <row r="222" spans="1:79" ht="63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74"/>
      <c r="W222" s="74"/>
      <c r="X222" s="74"/>
      <c r="Y222" s="74"/>
      <c r="Z222" s="27" t="s">
        <v>17</v>
      </c>
      <c r="AA222" s="27"/>
      <c r="AB222" s="27"/>
      <c r="AC222" s="27"/>
      <c r="AD222" s="27"/>
      <c r="AE222" s="27" t="s">
        <v>16</v>
      </c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74"/>
      <c r="AU222" s="74"/>
      <c r="AV222" s="74"/>
      <c r="AW222" s="74"/>
      <c r="AX222" s="27" t="s">
        <v>17</v>
      </c>
      <c r="AY222" s="27"/>
      <c r="AZ222" s="27"/>
      <c r="BA222" s="27"/>
      <c r="BB222" s="27"/>
      <c r="BC222" s="27" t="s">
        <v>16</v>
      </c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15" customHeight="1" x14ac:dyDescent="0.2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>
        <v>3</v>
      </c>
      <c r="R223" s="27"/>
      <c r="S223" s="27"/>
      <c r="T223" s="27"/>
      <c r="U223" s="27"/>
      <c r="V223" s="27">
        <v>4</v>
      </c>
      <c r="W223" s="27"/>
      <c r="X223" s="27"/>
      <c r="Y223" s="27"/>
      <c r="Z223" s="27">
        <v>5</v>
      </c>
      <c r="AA223" s="27"/>
      <c r="AB223" s="27"/>
      <c r="AC223" s="27"/>
      <c r="AD223" s="27"/>
      <c r="AE223" s="27">
        <v>6</v>
      </c>
      <c r="AF223" s="27"/>
      <c r="AG223" s="27"/>
      <c r="AH223" s="27"/>
      <c r="AI223" s="27"/>
      <c r="AJ223" s="27">
        <v>7</v>
      </c>
      <c r="AK223" s="27"/>
      <c r="AL223" s="27"/>
      <c r="AM223" s="27"/>
      <c r="AN223" s="27"/>
      <c r="AO223" s="27">
        <v>8</v>
      </c>
      <c r="AP223" s="27"/>
      <c r="AQ223" s="27"/>
      <c r="AR223" s="27"/>
      <c r="AS223" s="27"/>
      <c r="AT223" s="27">
        <v>9</v>
      </c>
      <c r="AU223" s="27"/>
      <c r="AV223" s="27"/>
      <c r="AW223" s="27"/>
      <c r="AX223" s="27">
        <v>10</v>
      </c>
      <c r="AY223" s="27"/>
      <c r="AZ223" s="27"/>
      <c r="BA223" s="27"/>
      <c r="BB223" s="27"/>
      <c r="BC223" s="27">
        <v>11</v>
      </c>
      <c r="BD223" s="27"/>
      <c r="BE223" s="27"/>
      <c r="BF223" s="27"/>
      <c r="BG223" s="27"/>
      <c r="BH223" s="27">
        <v>12</v>
      </c>
      <c r="BI223" s="27"/>
      <c r="BJ223" s="27"/>
      <c r="BK223" s="27"/>
      <c r="BL223" s="27"/>
    </row>
    <row r="224" spans="1:79" s="1" customFormat="1" ht="12" hidden="1" customHeight="1" x14ac:dyDescent="0.2">
      <c r="A224" s="26" t="s">
        <v>64</v>
      </c>
      <c r="B224" s="26"/>
      <c r="C224" s="26"/>
      <c r="D224" s="26"/>
      <c r="E224" s="26"/>
      <c r="F224" s="26"/>
      <c r="G224" s="61" t="s">
        <v>57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30" t="s">
        <v>80</v>
      </c>
      <c r="R224" s="30"/>
      <c r="S224" s="30"/>
      <c r="T224" s="30"/>
      <c r="U224" s="30"/>
      <c r="V224" s="30" t="s">
        <v>81</v>
      </c>
      <c r="W224" s="30"/>
      <c r="X224" s="30"/>
      <c r="Y224" s="30"/>
      <c r="Z224" s="30" t="s">
        <v>82</v>
      </c>
      <c r="AA224" s="30"/>
      <c r="AB224" s="30"/>
      <c r="AC224" s="30"/>
      <c r="AD224" s="30"/>
      <c r="AE224" s="30" t="s">
        <v>83</v>
      </c>
      <c r="AF224" s="30"/>
      <c r="AG224" s="30"/>
      <c r="AH224" s="30"/>
      <c r="AI224" s="30"/>
      <c r="AJ224" s="78" t="s">
        <v>101</v>
      </c>
      <c r="AK224" s="30"/>
      <c r="AL224" s="30"/>
      <c r="AM224" s="30"/>
      <c r="AN224" s="30"/>
      <c r="AO224" s="30" t="s">
        <v>84</v>
      </c>
      <c r="AP224" s="30"/>
      <c r="AQ224" s="30"/>
      <c r="AR224" s="30"/>
      <c r="AS224" s="30"/>
      <c r="AT224" s="78" t="s">
        <v>102</v>
      </c>
      <c r="AU224" s="30"/>
      <c r="AV224" s="30"/>
      <c r="AW224" s="30"/>
      <c r="AX224" s="30" t="s">
        <v>85</v>
      </c>
      <c r="AY224" s="30"/>
      <c r="AZ224" s="30"/>
      <c r="BA224" s="30"/>
      <c r="BB224" s="30"/>
      <c r="BC224" s="30" t="s">
        <v>86</v>
      </c>
      <c r="BD224" s="30"/>
      <c r="BE224" s="30"/>
      <c r="BF224" s="30"/>
      <c r="BG224" s="30"/>
      <c r="BH224" s="78" t="s">
        <v>101</v>
      </c>
      <c r="BI224" s="30"/>
      <c r="BJ224" s="30"/>
      <c r="BK224" s="30"/>
      <c r="BL224" s="30"/>
      <c r="CA224" s="1" t="s">
        <v>52</v>
      </c>
    </row>
    <row r="225" spans="1:79" s="99" customFormat="1" ht="12.75" customHeight="1" x14ac:dyDescent="0.2">
      <c r="A225" s="110">
        <v>2111</v>
      </c>
      <c r="B225" s="110"/>
      <c r="C225" s="110"/>
      <c r="D225" s="110"/>
      <c r="E225" s="110"/>
      <c r="F225" s="110"/>
      <c r="G225" s="92" t="s">
        <v>174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1256585</v>
      </c>
      <c r="R225" s="117"/>
      <c r="S225" s="117"/>
      <c r="T225" s="117"/>
      <c r="U225" s="117"/>
      <c r="V225" s="117">
        <v>0</v>
      </c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1256585</v>
      </c>
      <c r="AK225" s="117"/>
      <c r="AL225" s="117"/>
      <c r="AM225" s="117"/>
      <c r="AN225" s="117"/>
      <c r="AO225" s="117">
        <v>1062653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1062653</v>
      </c>
      <c r="BI225" s="117"/>
      <c r="BJ225" s="117"/>
      <c r="BK225" s="117"/>
      <c r="BL225" s="117"/>
      <c r="CA225" s="99" t="s">
        <v>53</v>
      </c>
    </row>
    <row r="226" spans="1:79" s="99" customFormat="1" ht="12.75" customHeight="1" x14ac:dyDescent="0.2">
      <c r="A226" s="110">
        <v>2120</v>
      </c>
      <c r="B226" s="110"/>
      <c r="C226" s="110"/>
      <c r="D226" s="110"/>
      <c r="E226" s="110"/>
      <c r="F226" s="110"/>
      <c r="G226" s="92" t="s">
        <v>175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7">
        <v>276494</v>
      </c>
      <c r="R226" s="117"/>
      <c r="S226" s="117"/>
      <c r="T226" s="117"/>
      <c r="U226" s="117"/>
      <c r="V226" s="117">
        <v>0</v>
      </c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>
        <f>IF(ISNUMBER(Q226),Q226,0)-IF(ISNUMBER(Z226),Z226,0)</f>
        <v>276494</v>
      </c>
      <c r="AK226" s="117"/>
      <c r="AL226" s="117"/>
      <c r="AM226" s="117"/>
      <c r="AN226" s="117"/>
      <c r="AO226" s="117">
        <v>233784</v>
      </c>
      <c r="AP226" s="117"/>
      <c r="AQ226" s="117"/>
      <c r="AR226" s="117"/>
      <c r="AS226" s="117"/>
      <c r="AT226" s="117">
        <f>IF(ISNUMBER(V226),V226,0)-IF(ISNUMBER(Z226),Z226,0)-IF(ISNUMBER(AE226),AE226,0)</f>
        <v>0</v>
      </c>
      <c r="AU226" s="117"/>
      <c r="AV226" s="117"/>
      <c r="AW226" s="117"/>
      <c r="AX226" s="117">
        <v>0</v>
      </c>
      <c r="AY226" s="117"/>
      <c r="AZ226" s="117"/>
      <c r="BA226" s="117"/>
      <c r="BB226" s="117"/>
      <c r="BC226" s="117">
        <v>0</v>
      </c>
      <c r="BD226" s="117"/>
      <c r="BE226" s="117"/>
      <c r="BF226" s="117"/>
      <c r="BG226" s="117"/>
      <c r="BH226" s="117">
        <f>IF(ISNUMBER(AO226),AO226,0)-IF(ISNUMBER(AX226),AX226,0)</f>
        <v>233784</v>
      </c>
      <c r="BI226" s="117"/>
      <c r="BJ226" s="117"/>
      <c r="BK226" s="117"/>
      <c r="BL226" s="117"/>
    </row>
    <row r="227" spans="1:79" s="99" customFormat="1" ht="25.5" customHeight="1" x14ac:dyDescent="0.2">
      <c r="A227" s="110">
        <v>2210</v>
      </c>
      <c r="B227" s="110"/>
      <c r="C227" s="110"/>
      <c r="D227" s="110"/>
      <c r="E227" s="110"/>
      <c r="F227" s="110"/>
      <c r="G227" s="92" t="s">
        <v>176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7">
        <v>20100</v>
      </c>
      <c r="R227" s="117"/>
      <c r="S227" s="117"/>
      <c r="T227" s="117"/>
      <c r="U227" s="117"/>
      <c r="V227" s="117">
        <v>0</v>
      </c>
      <c r="W227" s="117"/>
      <c r="X227" s="117"/>
      <c r="Y227" s="117"/>
      <c r="Z227" s="117">
        <v>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>
        <f>IF(ISNUMBER(Q227),Q227,0)-IF(ISNUMBER(Z227),Z227,0)</f>
        <v>20100</v>
      </c>
      <c r="AK227" s="117"/>
      <c r="AL227" s="117"/>
      <c r="AM227" s="117"/>
      <c r="AN227" s="117"/>
      <c r="AO227" s="117">
        <v>20000</v>
      </c>
      <c r="AP227" s="117"/>
      <c r="AQ227" s="117"/>
      <c r="AR227" s="117"/>
      <c r="AS227" s="117"/>
      <c r="AT227" s="117">
        <f>IF(ISNUMBER(V227),V227,0)-IF(ISNUMBER(Z227),Z227,0)-IF(ISNUMBER(AE227),AE227,0)</f>
        <v>0</v>
      </c>
      <c r="AU227" s="117"/>
      <c r="AV227" s="117"/>
      <c r="AW227" s="117"/>
      <c r="AX227" s="117">
        <v>0</v>
      </c>
      <c r="AY227" s="117"/>
      <c r="AZ227" s="117"/>
      <c r="BA227" s="117"/>
      <c r="BB227" s="117"/>
      <c r="BC227" s="117">
        <v>0</v>
      </c>
      <c r="BD227" s="117"/>
      <c r="BE227" s="117"/>
      <c r="BF227" s="117"/>
      <c r="BG227" s="117"/>
      <c r="BH227" s="117">
        <f>IF(ISNUMBER(AO227),AO227,0)-IF(ISNUMBER(AX227),AX227,0)</f>
        <v>20000</v>
      </c>
      <c r="BI227" s="117"/>
      <c r="BJ227" s="117"/>
      <c r="BK227" s="117"/>
      <c r="BL227" s="117"/>
    </row>
    <row r="228" spans="1:79" s="99" customFormat="1" ht="25.5" customHeight="1" x14ac:dyDescent="0.2">
      <c r="A228" s="110">
        <v>2240</v>
      </c>
      <c r="B228" s="110"/>
      <c r="C228" s="110"/>
      <c r="D228" s="110"/>
      <c r="E228" s="110"/>
      <c r="F228" s="110"/>
      <c r="G228" s="92" t="s">
        <v>177</v>
      </c>
      <c r="H228" s="93"/>
      <c r="I228" s="93"/>
      <c r="J228" s="93"/>
      <c r="K228" s="93"/>
      <c r="L228" s="93"/>
      <c r="M228" s="93"/>
      <c r="N228" s="93"/>
      <c r="O228" s="93"/>
      <c r="P228" s="94"/>
      <c r="Q228" s="117">
        <v>52000</v>
      </c>
      <c r="R228" s="117"/>
      <c r="S228" s="117"/>
      <c r="T228" s="117"/>
      <c r="U228" s="117"/>
      <c r="V228" s="117">
        <v>0</v>
      </c>
      <c r="W228" s="117"/>
      <c r="X228" s="117"/>
      <c r="Y228" s="117"/>
      <c r="Z228" s="117">
        <v>0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>
        <f>IF(ISNUMBER(Q228),Q228,0)-IF(ISNUMBER(Z228),Z228,0)</f>
        <v>52000</v>
      </c>
      <c r="AK228" s="117"/>
      <c r="AL228" s="117"/>
      <c r="AM228" s="117"/>
      <c r="AN228" s="117"/>
      <c r="AO228" s="117">
        <v>20000</v>
      </c>
      <c r="AP228" s="117"/>
      <c r="AQ228" s="117"/>
      <c r="AR228" s="117"/>
      <c r="AS228" s="117"/>
      <c r="AT228" s="117">
        <f>IF(ISNUMBER(V228),V228,0)-IF(ISNUMBER(Z228),Z228,0)-IF(ISNUMBER(AE228),AE228,0)</f>
        <v>0</v>
      </c>
      <c r="AU228" s="117"/>
      <c r="AV228" s="117"/>
      <c r="AW228" s="117"/>
      <c r="AX228" s="117">
        <v>0</v>
      </c>
      <c r="AY228" s="117"/>
      <c r="AZ228" s="117"/>
      <c r="BA228" s="117"/>
      <c r="BB228" s="117"/>
      <c r="BC228" s="117">
        <v>0</v>
      </c>
      <c r="BD228" s="117"/>
      <c r="BE228" s="117"/>
      <c r="BF228" s="117"/>
      <c r="BG228" s="117"/>
      <c r="BH228" s="117">
        <f>IF(ISNUMBER(AO228),AO228,0)-IF(ISNUMBER(AX228),AX228,0)</f>
        <v>20000</v>
      </c>
      <c r="BI228" s="117"/>
      <c r="BJ228" s="117"/>
      <c r="BK228" s="117"/>
      <c r="BL228" s="117"/>
    </row>
    <row r="229" spans="1:79" s="6" customFormat="1" ht="12.75" customHeight="1" x14ac:dyDescent="0.2">
      <c r="A229" s="85"/>
      <c r="B229" s="85"/>
      <c r="C229" s="85"/>
      <c r="D229" s="85"/>
      <c r="E229" s="85"/>
      <c r="F229" s="85"/>
      <c r="G229" s="100" t="s">
        <v>147</v>
      </c>
      <c r="H229" s="101"/>
      <c r="I229" s="101"/>
      <c r="J229" s="101"/>
      <c r="K229" s="101"/>
      <c r="L229" s="101"/>
      <c r="M229" s="101"/>
      <c r="N229" s="101"/>
      <c r="O229" s="101"/>
      <c r="P229" s="102"/>
      <c r="Q229" s="116">
        <v>1605179</v>
      </c>
      <c r="R229" s="116"/>
      <c r="S229" s="116"/>
      <c r="T229" s="116"/>
      <c r="U229" s="116"/>
      <c r="V229" s="116">
        <v>0</v>
      </c>
      <c r="W229" s="116"/>
      <c r="X229" s="116"/>
      <c r="Y229" s="116"/>
      <c r="Z229" s="116">
        <v>0</v>
      </c>
      <c r="AA229" s="116"/>
      <c r="AB229" s="116"/>
      <c r="AC229" s="116"/>
      <c r="AD229" s="116"/>
      <c r="AE229" s="116">
        <v>0</v>
      </c>
      <c r="AF229" s="116"/>
      <c r="AG229" s="116"/>
      <c r="AH229" s="116"/>
      <c r="AI229" s="116"/>
      <c r="AJ229" s="116">
        <f>IF(ISNUMBER(Q229),Q229,0)-IF(ISNUMBER(Z229),Z229,0)</f>
        <v>1605179</v>
      </c>
      <c r="AK229" s="116"/>
      <c r="AL229" s="116"/>
      <c r="AM229" s="116"/>
      <c r="AN229" s="116"/>
      <c r="AO229" s="116">
        <v>1336437</v>
      </c>
      <c r="AP229" s="116"/>
      <c r="AQ229" s="116"/>
      <c r="AR229" s="116"/>
      <c r="AS229" s="116"/>
      <c r="AT229" s="116">
        <f>IF(ISNUMBER(V229),V229,0)-IF(ISNUMBER(Z229),Z229,0)-IF(ISNUMBER(AE229),AE229,0)</f>
        <v>0</v>
      </c>
      <c r="AU229" s="116"/>
      <c r="AV229" s="116"/>
      <c r="AW229" s="116"/>
      <c r="AX229" s="116">
        <v>0</v>
      </c>
      <c r="AY229" s="116"/>
      <c r="AZ229" s="116"/>
      <c r="BA229" s="116"/>
      <c r="BB229" s="116"/>
      <c r="BC229" s="116">
        <v>0</v>
      </c>
      <c r="BD229" s="116"/>
      <c r="BE229" s="116"/>
      <c r="BF229" s="116"/>
      <c r="BG229" s="116"/>
      <c r="BH229" s="116">
        <f>IF(ISNUMBER(AO229),AO229,0)-IF(ISNUMBER(AX229),AX229,0)</f>
        <v>1336437</v>
      </c>
      <c r="BI229" s="116"/>
      <c r="BJ229" s="116"/>
      <c r="BK229" s="116"/>
      <c r="BL229" s="116"/>
    </row>
    <row r="231" spans="1:79" ht="14.25" customHeight="1" x14ac:dyDescent="0.2">
      <c r="A231" s="29" t="s">
        <v>232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15" customHeight="1" x14ac:dyDescent="0.2">
      <c r="A232" s="31" t="s">
        <v>225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</row>
    <row r="233" spans="1:79" ht="42.95" customHeight="1" x14ac:dyDescent="0.2">
      <c r="A233" s="74" t="s">
        <v>135</v>
      </c>
      <c r="B233" s="74"/>
      <c r="C233" s="74"/>
      <c r="D233" s="74"/>
      <c r="E233" s="74"/>
      <c r="F233" s="74"/>
      <c r="G233" s="27" t="s">
        <v>19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 t="s">
        <v>15</v>
      </c>
      <c r="U233" s="27"/>
      <c r="V233" s="27"/>
      <c r="W233" s="27"/>
      <c r="X233" s="27"/>
      <c r="Y233" s="27"/>
      <c r="Z233" s="27" t="s">
        <v>14</v>
      </c>
      <c r="AA233" s="27"/>
      <c r="AB233" s="27"/>
      <c r="AC233" s="27"/>
      <c r="AD233" s="27"/>
      <c r="AE233" s="27" t="s">
        <v>228</v>
      </c>
      <c r="AF233" s="27"/>
      <c r="AG233" s="27"/>
      <c r="AH233" s="27"/>
      <c r="AI233" s="27"/>
      <c r="AJ233" s="27"/>
      <c r="AK233" s="27" t="s">
        <v>233</v>
      </c>
      <c r="AL233" s="27"/>
      <c r="AM233" s="27"/>
      <c r="AN233" s="27"/>
      <c r="AO233" s="27"/>
      <c r="AP233" s="27"/>
      <c r="AQ233" s="27" t="s">
        <v>245</v>
      </c>
      <c r="AR233" s="27"/>
      <c r="AS233" s="27"/>
      <c r="AT233" s="27"/>
      <c r="AU233" s="27"/>
      <c r="AV233" s="27"/>
      <c r="AW233" s="27" t="s">
        <v>18</v>
      </c>
      <c r="AX233" s="27"/>
      <c r="AY233" s="27"/>
      <c r="AZ233" s="27"/>
      <c r="BA233" s="27"/>
      <c r="BB233" s="27"/>
      <c r="BC233" s="27"/>
      <c r="BD233" s="27"/>
      <c r="BE233" s="27" t="s">
        <v>156</v>
      </c>
      <c r="BF233" s="27"/>
      <c r="BG233" s="27"/>
      <c r="BH233" s="27"/>
      <c r="BI233" s="27"/>
      <c r="BJ233" s="27"/>
      <c r="BK233" s="27"/>
      <c r="BL233" s="27"/>
    </row>
    <row r="234" spans="1:79" ht="21.75" customHeight="1" x14ac:dyDescent="0.2">
      <c r="A234" s="74"/>
      <c r="B234" s="74"/>
      <c r="C234" s="74"/>
      <c r="D234" s="74"/>
      <c r="E234" s="74"/>
      <c r="F234" s="74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</row>
    <row r="235" spans="1:79" ht="15" customHeight="1" x14ac:dyDescent="0.2">
      <c r="A235" s="27">
        <v>1</v>
      </c>
      <c r="B235" s="27"/>
      <c r="C235" s="27"/>
      <c r="D235" s="27"/>
      <c r="E235" s="27"/>
      <c r="F235" s="27"/>
      <c r="G235" s="27">
        <v>2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>
        <v>3</v>
      </c>
      <c r="U235" s="27"/>
      <c r="V235" s="27"/>
      <c r="W235" s="27"/>
      <c r="X235" s="27"/>
      <c r="Y235" s="27"/>
      <c r="Z235" s="27">
        <v>4</v>
      </c>
      <c r="AA235" s="27"/>
      <c r="AB235" s="27"/>
      <c r="AC235" s="27"/>
      <c r="AD235" s="27"/>
      <c r="AE235" s="27">
        <v>5</v>
      </c>
      <c r="AF235" s="27"/>
      <c r="AG235" s="27"/>
      <c r="AH235" s="27"/>
      <c r="AI235" s="27"/>
      <c r="AJ235" s="27"/>
      <c r="AK235" s="27">
        <v>6</v>
      </c>
      <c r="AL235" s="27"/>
      <c r="AM235" s="27"/>
      <c r="AN235" s="27"/>
      <c r="AO235" s="27"/>
      <c r="AP235" s="27"/>
      <c r="AQ235" s="27">
        <v>7</v>
      </c>
      <c r="AR235" s="27"/>
      <c r="AS235" s="27"/>
      <c r="AT235" s="27"/>
      <c r="AU235" s="27"/>
      <c r="AV235" s="27"/>
      <c r="AW235" s="26">
        <v>8</v>
      </c>
      <c r="AX235" s="26"/>
      <c r="AY235" s="26"/>
      <c r="AZ235" s="26"/>
      <c r="BA235" s="26"/>
      <c r="BB235" s="26"/>
      <c r="BC235" s="26"/>
      <c r="BD235" s="26"/>
      <c r="BE235" s="26">
        <v>9</v>
      </c>
      <c r="BF235" s="26"/>
      <c r="BG235" s="26"/>
      <c r="BH235" s="26"/>
      <c r="BI235" s="26"/>
      <c r="BJ235" s="26"/>
      <c r="BK235" s="26"/>
      <c r="BL235" s="26"/>
    </row>
    <row r="236" spans="1:79" s="1" customFormat="1" ht="18.75" hidden="1" customHeight="1" x14ac:dyDescent="0.2">
      <c r="A236" s="26" t="s">
        <v>64</v>
      </c>
      <c r="B236" s="26"/>
      <c r="C236" s="26"/>
      <c r="D236" s="26"/>
      <c r="E236" s="26"/>
      <c r="F236" s="26"/>
      <c r="G236" s="61" t="s">
        <v>57</v>
      </c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30" t="s">
        <v>80</v>
      </c>
      <c r="U236" s="30"/>
      <c r="V236" s="30"/>
      <c r="W236" s="30"/>
      <c r="X236" s="30"/>
      <c r="Y236" s="30"/>
      <c r="Z236" s="30" t="s">
        <v>81</v>
      </c>
      <c r="AA236" s="30"/>
      <c r="AB236" s="30"/>
      <c r="AC236" s="30"/>
      <c r="AD236" s="30"/>
      <c r="AE236" s="30" t="s">
        <v>82</v>
      </c>
      <c r="AF236" s="30"/>
      <c r="AG236" s="30"/>
      <c r="AH236" s="30"/>
      <c r="AI236" s="30"/>
      <c r="AJ236" s="30"/>
      <c r="AK236" s="30" t="s">
        <v>83</v>
      </c>
      <c r="AL236" s="30"/>
      <c r="AM236" s="30"/>
      <c r="AN236" s="30"/>
      <c r="AO236" s="30"/>
      <c r="AP236" s="30"/>
      <c r="AQ236" s="30" t="s">
        <v>84</v>
      </c>
      <c r="AR236" s="30"/>
      <c r="AS236" s="30"/>
      <c r="AT236" s="30"/>
      <c r="AU236" s="30"/>
      <c r="AV236" s="30"/>
      <c r="AW236" s="61" t="s">
        <v>87</v>
      </c>
      <c r="AX236" s="61"/>
      <c r="AY236" s="61"/>
      <c r="AZ236" s="61"/>
      <c r="BA236" s="61"/>
      <c r="BB236" s="61"/>
      <c r="BC236" s="61"/>
      <c r="BD236" s="61"/>
      <c r="BE236" s="61" t="s">
        <v>88</v>
      </c>
      <c r="BF236" s="61"/>
      <c r="BG236" s="61"/>
      <c r="BH236" s="61"/>
      <c r="BI236" s="61"/>
      <c r="BJ236" s="61"/>
      <c r="BK236" s="61"/>
      <c r="BL236" s="61"/>
      <c r="CA236" s="1" t="s">
        <v>54</v>
      </c>
    </row>
    <row r="237" spans="1:79" s="6" customFormat="1" ht="12.75" customHeight="1" x14ac:dyDescent="0.2">
      <c r="A237" s="85"/>
      <c r="B237" s="85"/>
      <c r="C237" s="85"/>
      <c r="D237" s="85"/>
      <c r="E237" s="85"/>
      <c r="F237" s="85"/>
      <c r="G237" s="118" t="s">
        <v>147</v>
      </c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  <c r="CA237" s="6" t="s">
        <v>55</v>
      </c>
    </row>
    <row r="239" spans="1:79" ht="14.25" customHeight="1" x14ac:dyDescent="0.2">
      <c r="A239" s="29" t="s">
        <v>246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</row>
    <row r="240" spans="1:79" ht="15" customHeight="1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</row>
    <row r="241" spans="1:64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3" spans="1:64" ht="14.25" x14ac:dyDescent="0.2">
      <c r="A243" s="29" t="s">
        <v>261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64" ht="14.25" x14ac:dyDescent="0.2">
      <c r="A244" s="29" t="s">
        <v>234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</row>
    <row r="245" spans="1:64" ht="15" customHeight="1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</row>
    <row r="246" spans="1:64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9" spans="1:64" ht="18.95" customHeight="1" x14ac:dyDescent="0.2">
      <c r="A249" s="128" t="s">
        <v>219</v>
      </c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22"/>
      <c r="AC249" s="22"/>
      <c r="AD249" s="22"/>
      <c r="AE249" s="22"/>
      <c r="AF249" s="22"/>
      <c r="AG249" s="22"/>
      <c r="AH249" s="42"/>
      <c r="AI249" s="42"/>
      <c r="AJ249" s="42"/>
      <c r="AK249" s="42"/>
      <c r="AL249" s="42"/>
      <c r="AM249" s="42"/>
      <c r="AN249" s="42"/>
      <c r="AO249" s="42"/>
      <c r="AP249" s="42"/>
      <c r="AQ249" s="22"/>
      <c r="AR249" s="22"/>
      <c r="AS249" s="22"/>
      <c r="AT249" s="22"/>
      <c r="AU249" s="129" t="s">
        <v>221</v>
      </c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</row>
    <row r="250" spans="1:64" ht="12.75" customHeight="1" x14ac:dyDescent="0.2">
      <c r="AB250" s="23"/>
      <c r="AC250" s="23"/>
      <c r="AD250" s="23"/>
      <c r="AE250" s="23"/>
      <c r="AF250" s="23"/>
      <c r="AG250" s="23"/>
      <c r="AH250" s="28" t="s">
        <v>1</v>
      </c>
      <c r="AI250" s="28"/>
      <c r="AJ250" s="28"/>
      <c r="AK250" s="28"/>
      <c r="AL250" s="28"/>
      <c r="AM250" s="28"/>
      <c r="AN250" s="28"/>
      <c r="AO250" s="28"/>
      <c r="AP250" s="28"/>
      <c r="AQ250" s="23"/>
      <c r="AR250" s="23"/>
      <c r="AS250" s="23"/>
      <c r="AT250" s="23"/>
      <c r="AU250" s="28" t="s">
        <v>160</v>
      </c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</row>
    <row r="251" spans="1:64" ht="15" x14ac:dyDescent="0.2">
      <c r="AB251" s="23"/>
      <c r="AC251" s="23"/>
      <c r="AD251" s="23"/>
      <c r="AE251" s="23"/>
      <c r="AF251" s="23"/>
      <c r="AG251" s="23"/>
      <c r="AH251" s="24"/>
      <c r="AI251" s="24"/>
      <c r="AJ251" s="24"/>
      <c r="AK251" s="24"/>
      <c r="AL251" s="24"/>
      <c r="AM251" s="24"/>
      <c r="AN251" s="24"/>
      <c r="AO251" s="24"/>
      <c r="AP251" s="24"/>
      <c r="AQ251" s="23"/>
      <c r="AR251" s="23"/>
      <c r="AS251" s="23"/>
      <c r="AT251" s="23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</row>
    <row r="252" spans="1:64" ht="18" customHeight="1" x14ac:dyDescent="0.2">
      <c r="A252" s="128" t="s">
        <v>220</v>
      </c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23"/>
      <c r="AC252" s="23"/>
      <c r="AD252" s="23"/>
      <c r="AE252" s="23"/>
      <c r="AF252" s="23"/>
      <c r="AG252" s="23"/>
      <c r="AH252" s="43"/>
      <c r="AI252" s="43"/>
      <c r="AJ252" s="43"/>
      <c r="AK252" s="43"/>
      <c r="AL252" s="43"/>
      <c r="AM252" s="43"/>
      <c r="AN252" s="43"/>
      <c r="AO252" s="43"/>
      <c r="AP252" s="43"/>
      <c r="AQ252" s="23"/>
      <c r="AR252" s="23"/>
      <c r="AS252" s="23"/>
      <c r="AT252" s="23"/>
      <c r="AU252" s="130" t="s">
        <v>222</v>
      </c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</row>
    <row r="253" spans="1:64" ht="12" customHeight="1" x14ac:dyDescent="0.2">
      <c r="AB253" s="23"/>
      <c r="AC253" s="23"/>
      <c r="AD253" s="23"/>
      <c r="AE253" s="23"/>
      <c r="AF253" s="23"/>
      <c r="AG253" s="23"/>
      <c r="AH253" s="28" t="s">
        <v>1</v>
      </c>
      <c r="AI253" s="28"/>
      <c r="AJ253" s="28"/>
      <c r="AK253" s="28"/>
      <c r="AL253" s="28"/>
      <c r="AM253" s="28"/>
      <c r="AN253" s="28"/>
      <c r="AO253" s="28"/>
      <c r="AP253" s="28"/>
      <c r="AQ253" s="23"/>
      <c r="AR253" s="23"/>
      <c r="AS253" s="23"/>
      <c r="AT253" s="23"/>
      <c r="AU253" s="28" t="s">
        <v>160</v>
      </c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</row>
  </sheetData>
  <mergeCells count="1641"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BJ175:BL175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A174:C174"/>
    <mergeCell ref="D174:V174"/>
    <mergeCell ref="W174:Y174"/>
    <mergeCell ref="Z174:AB174"/>
    <mergeCell ref="AC174:AE174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163:T163"/>
    <mergeCell ref="U163:Y163"/>
    <mergeCell ref="Z163:AD163"/>
    <mergeCell ref="AE163:AI163"/>
    <mergeCell ref="AJ163:AN163"/>
    <mergeCell ref="AO163:AS163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2:AA252"/>
    <mergeCell ref="AH252:AP252"/>
    <mergeCell ref="AU252:BF252"/>
    <mergeCell ref="AH253:AP253"/>
    <mergeCell ref="AU253:BF253"/>
    <mergeCell ref="A31:D31"/>
    <mergeCell ref="E31:T31"/>
    <mergeCell ref="U31:Y31"/>
    <mergeCell ref="Z31:AD31"/>
    <mergeCell ref="AE31:AH31"/>
    <mergeCell ref="A245:BL245"/>
    <mergeCell ref="A249:AA249"/>
    <mergeCell ref="AH249:AP249"/>
    <mergeCell ref="AU249:BF249"/>
    <mergeCell ref="AH250:AP250"/>
    <mergeCell ref="AU250:BF250"/>
    <mergeCell ref="AW237:BD237"/>
    <mergeCell ref="BE237:BL237"/>
    <mergeCell ref="A239:BL239"/>
    <mergeCell ref="A240:BL240"/>
    <mergeCell ref="A243:BL243"/>
    <mergeCell ref="A244:BL244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BE233:BL234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T221:AW222"/>
    <mergeCell ref="AX221:BG221"/>
    <mergeCell ref="BH221:BL222"/>
    <mergeCell ref="Z222:AD222"/>
    <mergeCell ref="AE222:AI222"/>
    <mergeCell ref="AX222:BB222"/>
    <mergeCell ref="BC222:BG222"/>
    <mergeCell ref="A219:BL219"/>
    <mergeCell ref="A220:F222"/>
    <mergeCell ref="G220:P222"/>
    <mergeCell ref="Q220:AN220"/>
    <mergeCell ref="AO220:BL220"/>
    <mergeCell ref="Q221:U222"/>
    <mergeCell ref="V221:Y222"/>
    <mergeCell ref="Z221:AI221"/>
    <mergeCell ref="AJ221:AN222"/>
    <mergeCell ref="AO221:AS222"/>
    <mergeCell ref="AK216:AP216"/>
    <mergeCell ref="AQ216:AV216"/>
    <mergeCell ref="AW216:BA216"/>
    <mergeCell ref="BB216:BF216"/>
    <mergeCell ref="BG216:BL216"/>
    <mergeCell ref="A218:BL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0:BS180"/>
    <mergeCell ref="A181:F182"/>
    <mergeCell ref="G181:S182"/>
    <mergeCell ref="T181:Z182"/>
    <mergeCell ref="AA181:AO181"/>
    <mergeCell ref="AP181:BD181"/>
    <mergeCell ref="BE181:BS181"/>
    <mergeCell ref="AA182:AE182"/>
    <mergeCell ref="AF182:AJ182"/>
    <mergeCell ref="AK182:AO182"/>
    <mergeCell ref="BA173:BC173"/>
    <mergeCell ref="BD173:BF173"/>
    <mergeCell ref="BG173:BI173"/>
    <mergeCell ref="BJ173:BL173"/>
    <mergeCell ref="A178:BL178"/>
    <mergeCell ref="A179:BS179"/>
    <mergeCell ref="AF174:AH174"/>
    <mergeCell ref="AI174:AK174"/>
    <mergeCell ref="AL174:AN174"/>
    <mergeCell ref="AO174:AQ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A168:C170"/>
    <mergeCell ref="D168:V170"/>
    <mergeCell ref="W168:AH168"/>
    <mergeCell ref="AI168:AT168"/>
    <mergeCell ref="AU168:AZ168"/>
    <mergeCell ref="BA168:BF168"/>
    <mergeCell ref="AT154:AX154"/>
    <mergeCell ref="AY154:BC154"/>
    <mergeCell ref="BD154:BH154"/>
    <mergeCell ref="BI154:BM154"/>
    <mergeCell ref="BN154:BR154"/>
    <mergeCell ref="A167:BL167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2:AT132"/>
    <mergeCell ref="AU132:AY132"/>
    <mergeCell ref="AZ132:BD132"/>
    <mergeCell ref="BE132:BI132"/>
    <mergeCell ref="A148:BL148"/>
    <mergeCell ref="A149:BR149"/>
    <mergeCell ref="AP133:AT133"/>
    <mergeCell ref="AU133:AY133"/>
    <mergeCell ref="AZ133:BD133"/>
    <mergeCell ref="BE133:BI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1:BX111"/>
    <mergeCell ref="A127:BL127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0:AV70"/>
    <mergeCell ref="AW70:BA70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73 A101">
    <cfRule type="cellIs" dxfId="63" priority="68" stopIfTrue="1" operator="equal">
      <formula>A91</formula>
    </cfRule>
  </conditionalFormatting>
  <conditionalFormatting sqref="A111:C111 A132:C132">
    <cfRule type="cellIs" dxfId="62" priority="69" stopIfTrue="1" operator="equal">
      <formula>A110</formula>
    </cfRule>
    <cfRule type="cellIs" dxfId="61" priority="70" stopIfTrue="1" operator="equal">
      <formula>0</formula>
    </cfRule>
  </conditionalFormatting>
  <conditionalFormatting sqref="A93">
    <cfRule type="cellIs" dxfId="60" priority="67" stopIfTrue="1" operator="equal">
      <formula>A92</formula>
    </cfRule>
  </conditionalFormatting>
  <conditionalFormatting sqref="A103">
    <cfRule type="cellIs" dxfId="59" priority="72" stopIfTrue="1" operator="equal">
      <formula>A101</formula>
    </cfRule>
  </conditionalFormatting>
  <conditionalFormatting sqref="A102">
    <cfRule type="cellIs" dxfId="58" priority="65" stopIfTrue="1" operator="equal">
      <formula>A101</formula>
    </cfRule>
  </conditionalFormatting>
  <conditionalFormatting sqref="A174">
    <cfRule type="cellIs" dxfId="57" priority="3" stopIfTrue="1" operator="equal">
      <formula>A173</formula>
    </cfRule>
  </conditionalFormatting>
  <conditionalFormatting sqref="A112:C112">
    <cfRule type="cellIs" dxfId="56" priority="62" stopIfTrue="1" operator="equal">
      <formula>A111</formula>
    </cfRule>
    <cfRule type="cellIs" dxfId="55" priority="63" stopIfTrue="1" operator="equal">
      <formula>0</formula>
    </cfRule>
  </conditionalFormatting>
  <conditionalFormatting sqref="A113:C113">
    <cfRule type="cellIs" dxfId="54" priority="60" stopIfTrue="1" operator="equal">
      <formula>A112</formula>
    </cfRule>
    <cfRule type="cellIs" dxfId="53" priority="61" stopIfTrue="1" operator="equal">
      <formula>0</formula>
    </cfRule>
  </conditionalFormatting>
  <conditionalFormatting sqref="A114:C114">
    <cfRule type="cellIs" dxfId="52" priority="58" stopIfTrue="1" operator="equal">
      <formula>A113</formula>
    </cfRule>
    <cfRule type="cellIs" dxfId="51" priority="59" stopIfTrue="1" operator="equal">
      <formula>0</formula>
    </cfRule>
  </conditionalFormatting>
  <conditionalFormatting sqref="A115:C115">
    <cfRule type="cellIs" dxfId="50" priority="56" stopIfTrue="1" operator="equal">
      <formula>A114</formula>
    </cfRule>
    <cfRule type="cellIs" dxfId="49" priority="57" stopIfTrue="1" operator="equal">
      <formula>0</formula>
    </cfRule>
  </conditionalFormatting>
  <conditionalFormatting sqref="A116:C116">
    <cfRule type="cellIs" dxfId="48" priority="54" stopIfTrue="1" operator="equal">
      <formula>A115</formula>
    </cfRule>
    <cfRule type="cellIs" dxfId="47" priority="55" stopIfTrue="1" operator="equal">
      <formula>0</formula>
    </cfRule>
  </conditionalFormatting>
  <conditionalFormatting sqref="A117:C117">
    <cfRule type="cellIs" dxfId="46" priority="52" stopIfTrue="1" operator="equal">
      <formula>A116</formula>
    </cfRule>
    <cfRule type="cellIs" dxfId="45" priority="53" stopIfTrue="1" operator="equal">
      <formula>0</formula>
    </cfRule>
  </conditionalFormatting>
  <conditionalFormatting sqref="A118:C118">
    <cfRule type="cellIs" dxfId="44" priority="50" stopIfTrue="1" operator="equal">
      <formula>A117</formula>
    </cfRule>
    <cfRule type="cellIs" dxfId="43" priority="51" stopIfTrue="1" operator="equal">
      <formula>0</formula>
    </cfRule>
  </conditionalFormatting>
  <conditionalFormatting sqref="A119:C119">
    <cfRule type="cellIs" dxfId="42" priority="48" stopIfTrue="1" operator="equal">
      <formula>A118</formula>
    </cfRule>
    <cfRule type="cellIs" dxfId="41" priority="49" stopIfTrue="1" operator="equal">
      <formula>0</formula>
    </cfRule>
  </conditionalFormatting>
  <conditionalFormatting sqref="A120:C120">
    <cfRule type="cellIs" dxfId="40" priority="46" stopIfTrue="1" operator="equal">
      <formula>A119</formula>
    </cfRule>
    <cfRule type="cellIs" dxfId="39" priority="47" stopIfTrue="1" operator="equal">
      <formula>0</formula>
    </cfRule>
  </conditionalFormatting>
  <conditionalFormatting sqref="A121:C121">
    <cfRule type="cellIs" dxfId="38" priority="44" stopIfTrue="1" operator="equal">
      <formula>A120</formula>
    </cfRule>
    <cfRule type="cellIs" dxfId="37" priority="45" stopIfTrue="1" operator="equal">
      <formula>0</formula>
    </cfRule>
  </conditionalFormatting>
  <conditionalFormatting sqref="A122:C122">
    <cfRule type="cellIs" dxfId="36" priority="42" stopIfTrue="1" operator="equal">
      <formula>A121</formula>
    </cfRule>
    <cfRule type="cellIs" dxfId="35" priority="43" stopIfTrue="1" operator="equal">
      <formula>0</formula>
    </cfRule>
  </conditionalFormatting>
  <conditionalFormatting sqref="A123:C123">
    <cfRule type="cellIs" dxfId="34" priority="40" stopIfTrue="1" operator="equal">
      <formula>A122</formula>
    </cfRule>
    <cfRule type="cellIs" dxfId="33" priority="41" stopIfTrue="1" operator="equal">
      <formula>0</formula>
    </cfRule>
  </conditionalFormatting>
  <conditionalFormatting sqref="A124:C124">
    <cfRule type="cellIs" dxfId="32" priority="38" stopIfTrue="1" operator="equal">
      <formula>A123</formula>
    </cfRule>
    <cfRule type="cellIs" dxfId="31" priority="39" stopIfTrue="1" operator="equal">
      <formula>0</formula>
    </cfRule>
  </conditionalFormatting>
  <conditionalFormatting sqref="A125:C125">
    <cfRule type="cellIs" dxfId="30" priority="36" stopIfTrue="1" operator="equal">
      <formula>A124</formula>
    </cfRule>
    <cfRule type="cellIs" dxfId="29" priority="37" stopIfTrue="1" operator="equal">
      <formula>0</formula>
    </cfRule>
  </conditionalFormatting>
  <conditionalFormatting sqref="A133:C133">
    <cfRule type="cellIs" dxfId="28" priority="32" stopIfTrue="1" operator="equal">
      <formula>A132</formula>
    </cfRule>
    <cfRule type="cellIs" dxfId="27" priority="33" stopIfTrue="1" operator="equal">
      <formula>0</formula>
    </cfRule>
  </conditionalFormatting>
  <conditionalFormatting sqref="A134:C134">
    <cfRule type="cellIs" dxfId="26" priority="30" stopIfTrue="1" operator="equal">
      <formula>A133</formula>
    </cfRule>
    <cfRule type="cellIs" dxfId="25" priority="31" stopIfTrue="1" operator="equal">
      <formula>0</formula>
    </cfRule>
  </conditionalFormatting>
  <conditionalFormatting sqref="A135:C135">
    <cfRule type="cellIs" dxfId="24" priority="28" stopIfTrue="1" operator="equal">
      <formula>A134</formula>
    </cfRule>
    <cfRule type="cellIs" dxfId="23" priority="29" stopIfTrue="1" operator="equal">
      <formula>0</formula>
    </cfRule>
  </conditionalFormatting>
  <conditionalFormatting sqref="A136:C136">
    <cfRule type="cellIs" dxfId="22" priority="26" stopIfTrue="1" operator="equal">
      <formula>A135</formula>
    </cfRule>
    <cfRule type="cellIs" dxfId="21" priority="27" stopIfTrue="1" operator="equal">
      <formula>0</formula>
    </cfRule>
  </conditionalFormatting>
  <conditionalFormatting sqref="A137:C137">
    <cfRule type="cellIs" dxfId="20" priority="24" stopIfTrue="1" operator="equal">
      <formula>A136</formula>
    </cfRule>
    <cfRule type="cellIs" dxfId="19" priority="25" stopIfTrue="1" operator="equal">
      <formula>0</formula>
    </cfRule>
  </conditionalFormatting>
  <conditionalFormatting sqref="A138:C138">
    <cfRule type="cellIs" dxfId="18" priority="22" stopIfTrue="1" operator="equal">
      <formula>A137</formula>
    </cfRule>
    <cfRule type="cellIs" dxfId="17" priority="23" stopIfTrue="1" operator="equal">
      <formula>0</formula>
    </cfRule>
  </conditionalFormatting>
  <conditionalFormatting sqref="A139:C139">
    <cfRule type="cellIs" dxfId="16" priority="20" stopIfTrue="1" operator="equal">
      <formula>A138</formula>
    </cfRule>
    <cfRule type="cellIs" dxfId="15" priority="21" stopIfTrue="1" operator="equal">
      <formula>0</formula>
    </cfRule>
  </conditionalFormatting>
  <conditionalFormatting sqref="A140:C140">
    <cfRule type="cellIs" dxfId="14" priority="18" stopIfTrue="1" operator="equal">
      <formula>A139</formula>
    </cfRule>
    <cfRule type="cellIs" dxfId="13" priority="19" stopIfTrue="1" operator="equal">
      <formula>0</formula>
    </cfRule>
  </conditionalFormatting>
  <conditionalFormatting sqref="A141:C141">
    <cfRule type="cellIs" dxfId="12" priority="16" stopIfTrue="1" operator="equal">
      <formula>A140</formula>
    </cfRule>
    <cfRule type="cellIs" dxfId="11" priority="17" stopIfTrue="1" operator="equal">
      <formula>0</formula>
    </cfRule>
  </conditionalFormatting>
  <conditionalFormatting sqref="A142:C142">
    <cfRule type="cellIs" dxfId="10" priority="14" stopIfTrue="1" operator="equal">
      <formula>A141</formula>
    </cfRule>
    <cfRule type="cellIs" dxfId="9" priority="15" stopIfTrue="1" operator="equal">
      <formula>0</formula>
    </cfRule>
  </conditionalFormatting>
  <conditionalFormatting sqref="A143:C143">
    <cfRule type="cellIs" dxfId="8" priority="12" stopIfTrue="1" operator="equal">
      <formula>A142</formula>
    </cfRule>
    <cfRule type="cellIs" dxfId="7" priority="13" stopIfTrue="1" operator="equal">
      <formula>0</formula>
    </cfRule>
  </conditionalFormatting>
  <conditionalFormatting sqref="A144:C144">
    <cfRule type="cellIs" dxfId="6" priority="10" stopIfTrue="1" operator="equal">
      <formula>A143</formula>
    </cfRule>
    <cfRule type="cellIs" dxfId="5" priority="11" stopIfTrue="1" operator="equal">
      <formula>0</formula>
    </cfRule>
  </conditionalFormatting>
  <conditionalFormatting sqref="A145:C145">
    <cfRule type="cellIs" dxfId="4" priority="8" stopIfTrue="1" operator="equal">
      <formula>A144</formula>
    </cfRule>
    <cfRule type="cellIs" dxfId="3" priority="9" stopIfTrue="1" operator="equal">
      <formula>0</formula>
    </cfRule>
  </conditionalFormatting>
  <conditionalFormatting sqref="A146:C146">
    <cfRule type="cellIs" dxfId="2" priority="6" stopIfTrue="1" operator="equal">
      <formula>A145</formula>
    </cfRule>
    <cfRule type="cellIs" dxfId="1" priority="7" stopIfTrue="1" operator="equal">
      <formula>0</formula>
    </cfRule>
  </conditionalFormatting>
  <conditionalFormatting sqref="A175">
    <cfRule type="cellIs" dxfId="0" priority="2" stopIfTrue="1" operator="equal">
      <formula>A174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КПК3710160</vt:lpstr>
      <vt:lpstr>'Додаток2 КПК3710160'!Область_печати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2022-01-19T08:04:54Z</dcterms:modified>
</cp:coreProperties>
</file>