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бюджетны запити 2022\"/>
    </mc:Choice>
  </mc:AlternateContent>
  <xr:revisionPtr revIDLastSave="0" documentId="8_{F540E5C5-AB56-4F20-BB8B-6B00E8C4FD40}" xr6:coauthVersionLast="47" xr6:coauthVersionMax="47" xr10:uidLastSave="{00000000-0000-0000-0000-000000000000}"/>
  <bookViews>
    <workbookView xWindow="0" yWindow="0" windowWidth="20100" windowHeight="10155" tabRatio="522"/>
  </bookViews>
  <sheets>
    <sheet name="Додаток2 КПК0810160" sheetId="6" r:id="rId1"/>
    <sheet name="Додаток2 КПК0813032" sheetId="7" r:id="rId2"/>
    <sheet name="Додаток2 КПК0813033" sheetId="8" r:id="rId3"/>
    <sheet name="Додаток2 КПК0813050" sheetId="9" r:id="rId4"/>
    <sheet name="Додаток2 КПК0813090" sheetId="10" r:id="rId5"/>
    <sheet name="Додаток2 КПК0813104" sheetId="11" r:id="rId6"/>
    <sheet name="Додаток2 КПК0813160" sheetId="12" r:id="rId7"/>
    <sheet name="Додаток2 КПК0813171" sheetId="13" r:id="rId8"/>
    <sheet name="Додаток2 КПК0813180" sheetId="14" r:id="rId9"/>
    <sheet name="Додаток2 КПК0813191" sheetId="15" r:id="rId10"/>
    <sheet name="Додаток2 КПК0813242" sheetId="16" r:id="rId11"/>
  </sheets>
  <definedNames>
    <definedName name="_xlnm.Print_Area" localSheetId="0">'Додаток2 КПК0810160'!$A$1:$BY$254</definedName>
    <definedName name="_xlnm.Print_Area" localSheetId="1">'Додаток2 КПК0813032'!$A$1:$BY$221</definedName>
    <definedName name="_xlnm.Print_Area" localSheetId="2">'Додаток2 КПК0813033'!$A$1:$BY$221</definedName>
    <definedName name="_xlnm.Print_Area" localSheetId="3">'Додаток2 КПК0813050'!$A$1:$BY$227</definedName>
    <definedName name="_xlnm.Print_Area" localSheetId="4">'Додаток2 КПК0813090'!$A$1:$BY$223</definedName>
    <definedName name="_xlnm.Print_Area" localSheetId="5">'Додаток2 КПК0813104'!$A$1:$BY$288</definedName>
    <definedName name="_xlnm.Print_Area" localSheetId="6">'Додаток2 КПК0813160'!$A$1:$BY$221</definedName>
    <definedName name="_xlnm.Print_Area" localSheetId="7">'Додаток2 КПК0813171'!$A$1:$BY$227</definedName>
    <definedName name="_xlnm.Print_Area" localSheetId="8">'Додаток2 КПК0813180'!$A$1:$BY$223</definedName>
    <definedName name="_xlnm.Print_Area" localSheetId="9">'Додаток2 КПК0813191'!$A$1:$BY$259</definedName>
    <definedName name="_xlnm.Print_Area" localSheetId="10">'Додаток2 КПК0813242'!$A$1:$BY$241</definedName>
  </definedNames>
  <calcPr calcId="191029"/>
</workbook>
</file>

<file path=xl/calcChain.xml><?xml version="1.0" encoding="utf-8"?>
<calcChain xmlns="http://schemas.openxmlformats.org/spreadsheetml/2006/main">
  <c r="BH218" i="16" l="1"/>
  <c r="AT218" i="16"/>
  <c r="AJ218" i="16"/>
  <c r="BH217" i="16"/>
  <c r="AT217" i="16"/>
  <c r="AJ217" i="16"/>
  <c r="BH216" i="16"/>
  <c r="AT216" i="16"/>
  <c r="AJ216" i="16"/>
  <c r="BH215" i="16"/>
  <c r="AT215" i="16"/>
  <c r="AJ215" i="16"/>
  <c r="BG206" i="16"/>
  <c r="AQ206" i="16"/>
  <c r="AZ183" i="16"/>
  <c r="AK183" i="16"/>
  <c r="AZ182" i="16"/>
  <c r="AK182" i="16"/>
  <c r="BO174" i="16"/>
  <c r="AZ174" i="16"/>
  <c r="AK174" i="16"/>
  <c r="BO173" i="16"/>
  <c r="AZ173" i="16"/>
  <c r="AK173" i="16"/>
  <c r="BD96" i="16"/>
  <c r="AJ96" i="16"/>
  <c r="BD95" i="16"/>
  <c r="AJ95" i="16"/>
  <c r="BU87" i="16"/>
  <c r="BB87" i="16"/>
  <c r="AI87" i="16"/>
  <c r="BU86" i="16"/>
  <c r="BB86" i="16"/>
  <c r="AI86" i="16"/>
  <c r="BG76" i="16"/>
  <c r="AM76" i="16"/>
  <c r="BG68" i="16"/>
  <c r="AM68" i="16"/>
  <c r="BG67" i="16"/>
  <c r="AM67" i="16"/>
  <c r="BU59" i="16"/>
  <c r="BB59" i="16"/>
  <c r="AI59" i="16"/>
  <c r="BU51" i="16"/>
  <c r="BB51" i="16"/>
  <c r="AI51" i="16"/>
  <c r="BU50" i="16"/>
  <c r="BB50" i="16"/>
  <c r="AI50" i="16"/>
  <c r="BG40" i="16"/>
  <c r="AM40" i="16"/>
  <c r="BG39" i="16"/>
  <c r="AM39" i="16"/>
  <c r="BU31" i="16"/>
  <c r="BB31" i="16"/>
  <c r="AI31" i="16"/>
  <c r="BU30" i="16"/>
  <c r="BB30" i="16"/>
  <c r="AI30" i="16"/>
  <c r="BH236" i="15"/>
  <c r="AT236" i="15"/>
  <c r="AJ236" i="15"/>
  <c r="BH235" i="15"/>
  <c r="AT235" i="15"/>
  <c r="AJ235" i="15"/>
  <c r="BG226" i="15"/>
  <c r="AQ226" i="15"/>
  <c r="AZ203" i="15"/>
  <c r="AK203" i="15"/>
  <c r="AZ202" i="15"/>
  <c r="AK202" i="15"/>
  <c r="BO194" i="15"/>
  <c r="AZ194" i="15"/>
  <c r="AK194" i="15"/>
  <c r="BO193" i="15"/>
  <c r="AZ193" i="15"/>
  <c r="AK193" i="15"/>
  <c r="BD96" i="15"/>
  <c r="AJ96" i="15"/>
  <c r="BD95" i="15"/>
  <c r="AJ95" i="15"/>
  <c r="BU87" i="15"/>
  <c r="BB87" i="15"/>
  <c r="AI87" i="15"/>
  <c r="BU86" i="15"/>
  <c r="BB86" i="15"/>
  <c r="AI86" i="15"/>
  <c r="BG76" i="15"/>
  <c r="AM76" i="15"/>
  <c r="BG68" i="15"/>
  <c r="AM68" i="15"/>
  <c r="BG67" i="15"/>
  <c r="AM67" i="15"/>
  <c r="BU59" i="15"/>
  <c r="BB59" i="15"/>
  <c r="AI59" i="15"/>
  <c r="BU51" i="15"/>
  <c r="BB51" i="15"/>
  <c r="AI51" i="15"/>
  <c r="BU50" i="15"/>
  <c r="BB50" i="15"/>
  <c r="AI50" i="15"/>
  <c r="BG40" i="15"/>
  <c r="AM40" i="15"/>
  <c r="BG39" i="15"/>
  <c r="AM39" i="15"/>
  <c r="BU31" i="15"/>
  <c r="BB31" i="15"/>
  <c r="AI31" i="15"/>
  <c r="BU30" i="15"/>
  <c r="BB30" i="15"/>
  <c r="AI30" i="15"/>
  <c r="BH200" i="14"/>
  <c r="AT200" i="14"/>
  <c r="AJ200" i="14"/>
  <c r="BH199" i="14"/>
  <c r="AT199" i="14"/>
  <c r="AJ199" i="14"/>
  <c r="BG190" i="14"/>
  <c r="AQ190" i="14"/>
  <c r="AZ167" i="14"/>
  <c r="AK167" i="14"/>
  <c r="BO159" i="14"/>
  <c r="AZ159" i="14"/>
  <c r="AK159" i="14"/>
  <c r="BD96" i="14"/>
  <c r="AJ96" i="14"/>
  <c r="BD95" i="14"/>
  <c r="AJ95" i="14"/>
  <c r="BU87" i="14"/>
  <c r="BB87" i="14"/>
  <c r="AI87" i="14"/>
  <c r="BU86" i="14"/>
  <c r="BB86" i="14"/>
  <c r="AI86" i="14"/>
  <c r="BG76" i="14"/>
  <c r="AM76" i="14"/>
  <c r="BG68" i="14"/>
  <c r="AM68" i="14"/>
  <c r="BG67" i="14"/>
  <c r="AM67" i="14"/>
  <c r="BU59" i="14"/>
  <c r="BB59" i="14"/>
  <c r="AI59" i="14"/>
  <c r="BU51" i="14"/>
  <c r="BB51" i="14"/>
  <c r="AI51" i="14"/>
  <c r="BU50" i="14"/>
  <c r="BB50" i="14"/>
  <c r="AI50" i="14"/>
  <c r="BG40" i="14"/>
  <c r="AM40" i="14"/>
  <c r="BG39" i="14"/>
  <c r="AM39" i="14"/>
  <c r="BU31" i="14"/>
  <c r="BB31" i="14"/>
  <c r="AI31" i="14"/>
  <c r="BU30" i="14"/>
  <c r="BB30" i="14"/>
  <c r="AI30" i="14"/>
  <c r="BH204" i="13"/>
  <c r="AT204" i="13"/>
  <c r="AJ204" i="13"/>
  <c r="BH203" i="13"/>
  <c r="AT203" i="13"/>
  <c r="AJ203" i="13"/>
  <c r="BG194" i="13"/>
  <c r="AQ194" i="13"/>
  <c r="AZ171" i="13"/>
  <c r="AK171" i="13"/>
  <c r="BO163" i="13"/>
  <c r="AZ163" i="13"/>
  <c r="AK163" i="13"/>
  <c r="BD96" i="13"/>
  <c r="AJ96" i="13"/>
  <c r="BD95" i="13"/>
  <c r="AJ95" i="13"/>
  <c r="BU87" i="13"/>
  <c r="BB87" i="13"/>
  <c r="AI87" i="13"/>
  <c r="BU86" i="13"/>
  <c r="BB86" i="13"/>
  <c r="AI86" i="13"/>
  <c r="BG76" i="13"/>
  <c r="AM76" i="13"/>
  <c r="BG68" i="13"/>
  <c r="AM68" i="13"/>
  <c r="BG67" i="13"/>
  <c r="AM67" i="13"/>
  <c r="BU59" i="13"/>
  <c r="BB59" i="13"/>
  <c r="AI59" i="13"/>
  <c r="BU51" i="13"/>
  <c r="BB51" i="13"/>
  <c r="AI51" i="13"/>
  <c r="BU50" i="13"/>
  <c r="BB50" i="13"/>
  <c r="AI50" i="13"/>
  <c r="BG40" i="13"/>
  <c r="AM40" i="13"/>
  <c r="BG39" i="13"/>
  <c r="AM39" i="13"/>
  <c r="BU31" i="13"/>
  <c r="BB31" i="13"/>
  <c r="AI31" i="13"/>
  <c r="BU30" i="13"/>
  <c r="BB30" i="13"/>
  <c r="AI30" i="13"/>
  <c r="BH198" i="12"/>
  <c r="AT198" i="12"/>
  <c r="AJ198" i="12"/>
  <c r="BH197" i="12"/>
  <c r="AT197" i="12"/>
  <c r="AJ197" i="12"/>
  <c r="BG188" i="12"/>
  <c r="AQ188" i="12"/>
  <c r="AZ165" i="12"/>
  <c r="AK165" i="12"/>
  <c r="AZ164" i="12"/>
  <c r="AK164" i="12"/>
  <c r="BO156" i="12"/>
  <c r="AZ156" i="12"/>
  <c r="AK156" i="12"/>
  <c r="BO155" i="12"/>
  <c r="AZ155" i="12"/>
  <c r="AK155" i="12"/>
  <c r="BD96" i="12"/>
  <c r="AJ96" i="12"/>
  <c r="BD95" i="12"/>
  <c r="AJ95" i="12"/>
  <c r="BU87" i="12"/>
  <c r="BB87" i="12"/>
  <c r="AI87" i="12"/>
  <c r="BU86" i="12"/>
  <c r="BB86" i="12"/>
  <c r="AI86" i="12"/>
  <c r="BG76" i="12"/>
  <c r="AM76" i="12"/>
  <c r="BG68" i="12"/>
  <c r="AM68" i="12"/>
  <c r="BG67" i="12"/>
  <c r="AM67" i="12"/>
  <c r="BU59" i="12"/>
  <c r="BB59" i="12"/>
  <c r="AI59" i="12"/>
  <c r="BU51" i="12"/>
  <c r="BB51" i="12"/>
  <c r="AI51" i="12"/>
  <c r="BU50" i="12"/>
  <c r="BB50" i="12"/>
  <c r="AI50" i="12"/>
  <c r="BG40" i="12"/>
  <c r="AM40" i="12"/>
  <c r="BG39" i="12"/>
  <c r="AM39" i="12"/>
  <c r="BU31" i="12"/>
  <c r="BB31" i="12"/>
  <c r="AI31" i="12"/>
  <c r="BU30" i="12"/>
  <c r="BB30" i="12"/>
  <c r="AI30" i="12"/>
  <c r="BH264" i="11"/>
  <c r="AT264" i="11"/>
  <c r="AJ264" i="11"/>
  <c r="BH263" i="11"/>
  <c r="AT263" i="11"/>
  <c r="AJ263" i="11"/>
  <c r="BH262" i="11"/>
  <c r="AT262" i="11"/>
  <c r="AJ262" i="11"/>
  <c r="BH261" i="11"/>
  <c r="AT261" i="11"/>
  <c r="AJ261" i="11"/>
  <c r="BH260" i="11"/>
  <c r="AT260" i="11"/>
  <c r="AJ260" i="11"/>
  <c r="BH259" i="11"/>
  <c r="AT259" i="11"/>
  <c r="AJ259" i="11"/>
  <c r="BH258" i="11"/>
  <c r="AT258" i="11"/>
  <c r="AJ258" i="11"/>
  <c r="BH257" i="11"/>
  <c r="AT257" i="11"/>
  <c r="AJ257" i="11"/>
  <c r="BH256" i="11"/>
  <c r="AT256" i="11"/>
  <c r="AJ256" i="11"/>
  <c r="BH255" i="11"/>
  <c r="AT255" i="11"/>
  <c r="AJ255" i="11"/>
  <c r="BH254" i="11"/>
  <c r="AT254" i="11"/>
  <c r="AJ254" i="11"/>
  <c r="BH253" i="11"/>
  <c r="AT253" i="11"/>
  <c r="AJ253" i="11"/>
  <c r="BH252" i="11"/>
  <c r="AT252" i="11"/>
  <c r="AJ252" i="11"/>
  <c r="BG243" i="11"/>
  <c r="AQ243" i="11"/>
  <c r="AZ220" i="11"/>
  <c r="AK220" i="11"/>
  <c r="BO212" i="11"/>
  <c r="AZ212" i="11"/>
  <c r="AK212" i="11"/>
  <c r="BD130" i="11"/>
  <c r="AJ130" i="11"/>
  <c r="BD129" i="11"/>
  <c r="AJ129" i="11"/>
  <c r="BU121" i="11"/>
  <c r="BB121" i="11"/>
  <c r="AI121" i="11"/>
  <c r="BU120" i="11"/>
  <c r="BB120" i="11"/>
  <c r="AI120" i="11"/>
  <c r="BG110" i="11"/>
  <c r="AM110" i="11"/>
  <c r="BG102" i="11"/>
  <c r="AM102" i="11"/>
  <c r="BG101" i="11"/>
  <c r="AM101" i="11"/>
  <c r="BG100" i="11"/>
  <c r="AM100" i="11"/>
  <c r="BG99" i="11"/>
  <c r="AM99" i="11"/>
  <c r="BG98" i="11"/>
  <c r="AM98" i="11"/>
  <c r="BG97" i="11"/>
  <c r="AM97" i="11"/>
  <c r="BG96" i="11"/>
  <c r="AM96" i="11"/>
  <c r="BG95" i="11"/>
  <c r="AM95" i="11"/>
  <c r="BG94" i="11"/>
  <c r="AM94" i="11"/>
  <c r="BG93" i="11"/>
  <c r="AM93" i="11"/>
  <c r="BG92" i="11"/>
  <c r="AM92" i="11"/>
  <c r="BG91" i="11"/>
  <c r="AM91" i="11"/>
  <c r="BG90" i="11"/>
  <c r="AM90" i="11"/>
  <c r="BG89" i="11"/>
  <c r="AM89" i="11"/>
  <c r="BG88" i="11"/>
  <c r="AM88" i="11"/>
  <c r="BU80" i="11"/>
  <c r="BB80" i="11"/>
  <c r="AI80" i="11"/>
  <c r="BU72" i="11"/>
  <c r="BB72" i="11"/>
  <c r="AI72" i="11"/>
  <c r="BU71" i="11"/>
  <c r="BB71" i="11"/>
  <c r="AI71" i="11"/>
  <c r="BU70" i="11"/>
  <c r="BB70" i="11"/>
  <c r="AI70" i="11"/>
  <c r="BU69" i="11"/>
  <c r="BB69" i="11"/>
  <c r="AI69" i="11"/>
  <c r="BU68" i="11"/>
  <c r="BB68" i="11"/>
  <c r="AI68" i="11"/>
  <c r="BU67" i="11"/>
  <c r="BB67" i="11"/>
  <c r="AI67" i="11"/>
  <c r="BU66" i="11"/>
  <c r="BB66" i="11"/>
  <c r="AI66" i="11"/>
  <c r="BU65" i="11"/>
  <c r="BB65" i="11"/>
  <c r="AI65" i="11"/>
  <c r="BU64" i="11"/>
  <c r="BB64" i="11"/>
  <c r="AI64" i="11"/>
  <c r="BU63" i="11"/>
  <c r="BB63" i="11"/>
  <c r="AI63" i="11"/>
  <c r="BU62" i="11"/>
  <c r="BB62" i="11"/>
  <c r="AI62" i="11"/>
  <c r="BU61" i="11"/>
  <c r="BB61" i="11"/>
  <c r="AI61" i="11"/>
  <c r="BU60" i="11"/>
  <c r="BB60" i="11"/>
  <c r="AI60" i="11"/>
  <c r="BU59" i="11"/>
  <c r="BB59" i="11"/>
  <c r="AI59" i="11"/>
  <c r="BU58" i="11"/>
  <c r="BB58" i="11"/>
  <c r="AI58" i="11"/>
  <c r="BG48" i="11"/>
  <c r="AM48" i="11"/>
  <c r="BG47" i="11"/>
  <c r="AM47" i="11"/>
  <c r="BG46" i="11"/>
  <c r="AM46" i="11"/>
  <c r="BG45" i="11"/>
  <c r="AM45" i="11"/>
  <c r="BG44" i="11"/>
  <c r="AM44" i="11"/>
  <c r="BG43" i="11"/>
  <c r="AM43" i="11"/>
  <c r="BU35" i="11"/>
  <c r="BB35" i="11"/>
  <c r="AI35" i="11"/>
  <c r="BU34" i="11"/>
  <c r="BB34" i="11"/>
  <c r="AI34" i="11"/>
  <c r="BU33" i="11"/>
  <c r="BB33" i="11"/>
  <c r="AI33" i="11"/>
  <c r="BU32" i="11"/>
  <c r="BB32" i="11"/>
  <c r="AI32" i="11"/>
  <c r="BU31" i="11"/>
  <c r="BB31" i="11"/>
  <c r="AI31" i="11"/>
  <c r="BU30" i="11"/>
  <c r="BB30" i="11"/>
  <c r="AI30" i="11"/>
  <c r="BH200" i="10"/>
  <c r="AT200" i="10"/>
  <c r="AJ200" i="10"/>
  <c r="BH199" i="10"/>
  <c r="AT199" i="10"/>
  <c r="AJ199" i="10"/>
  <c r="BG190" i="10"/>
  <c r="AQ190" i="10"/>
  <c r="AZ167" i="10"/>
  <c r="AK167" i="10"/>
  <c r="BO159" i="10"/>
  <c r="AZ159" i="10"/>
  <c r="AK159" i="10"/>
  <c r="BD96" i="10"/>
  <c r="AJ96" i="10"/>
  <c r="BD95" i="10"/>
  <c r="AJ95" i="10"/>
  <c r="BU87" i="10"/>
  <c r="BB87" i="10"/>
  <c r="AI87" i="10"/>
  <c r="BU86" i="10"/>
  <c r="BB86" i="10"/>
  <c r="AI86" i="10"/>
  <c r="BG76" i="10"/>
  <c r="AM76" i="10"/>
  <c r="BG68" i="10"/>
  <c r="AM68" i="10"/>
  <c r="BG67" i="10"/>
  <c r="AM67" i="10"/>
  <c r="BU59" i="10"/>
  <c r="BB59" i="10"/>
  <c r="AI59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204" i="9"/>
  <c r="AT204" i="9"/>
  <c r="AJ204" i="9"/>
  <c r="BH203" i="9"/>
  <c r="AT203" i="9"/>
  <c r="AJ203" i="9"/>
  <c r="BG194" i="9"/>
  <c r="AQ194" i="9"/>
  <c r="AZ171" i="9"/>
  <c r="AK171" i="9"/>
  <c r="BO163" i="9"/>
  <c r="AZ163" i="9"/>
  <c r="AK163" i="9"/>
  <c r="BD98" i="9"/>
  <c r="AJ98" i="9"/>
  <c r="BD97" i="9"/>
  <c r="AJ97" i="9"/>
  <c r="BD96" i="9"/>
  <c r="AJ96" i="9"/>
  <c r="BU88" i="9"/>
  <c r="BB88" i="9"/>
  <c r="AI88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198" i="8"/>
  <c r="AT198" i="8"/>
  <c r="AJ198" i="8"/>
  <c r="BH197" i="8"/>
  <c r="AT197" i="8"/>
  <c r="AJ197" i="8"/>
  <c r="BG188" i="8"/>
  <c r="AQ188" i="8"/>
  <c r="AZ165" i="8"/>
  <c r="AK165" i="8"/>
  <c r="AZ164" i="8"/>
  <c r="AK164" i="8"/>
  <c r="BO156" i="8"/>
  <c r="AZ156" i="8"/>
  <c r="AK156" i="8"/>
  <c r="BO155" i="8"/>
  <c r="AZ155" i="8"/>
  <c r="AK155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198" i="7"/>
  <c r="AT198" i="7"/>
  <c r="AJ198" i="7"/>
  <c r="BH197" i="7"/>
  <c r="AT197" i="7"/>
  <c r="AJ197" i="7"/>
  <c r="BG188" i="7"/>
  <c r="AQ188" i="7"/>
  <c r="AZ165" i="7"/>
  <c r="AK165" i="7"/>
  <c r="AZ164" i="7"/>
  <c r="AK164" i="7"/>
  <c r="BO156" i="7"/>
  <c r="AZ156" i="7"/>
  <c r="AK156" i="7"/>
  <c r="BO155" i="7"/>
  <c r="AZ155" i="7"/>
  <c r="AK155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30" i="6"/>
  <c r="AT230" i="6"/>
  <c r="AJ230" i="6"/>
  <c r="BH229" i="6"/>
  <c r="AT229" i="6"/>
  <c r="AJ229" i="6"/>
  <c r="BH228" i="6"/>
  <c r="AT228" i="6"/>
  <c r="AJ228" i="6"/>
  <c r="BH227" i="6"/>
  <c r="AT227" i="6"/>
  <c r="AJ227" i="6"/>
  <c r="BH226" i="6"/>
  <c r="AT226" i="6"/>
  <c r="AJ226" i="6"/>
  <c r="BH225" i="6"/>
  <c r="AT225" i="6"/>
  <c r="AJ225" i="6"/>
  <c r="BG216" i="6"/>
  <c r="AQ216" i="6"/>
  <c r="AZ192" i="6"/>
  <c r="AK192" i="6"/>
  <c r="BO184" i="6"/>
  <c r="AZ184" i="6"/>
  <c r="AK184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<sst xmlns="http://schemas.openxmlformats.org/spreadsheetml/2006/main" count="7897" uniqueCount="458">
  <si>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</si>
  <si>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</si>
  <si>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</si>
  <si>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</si>
  <si>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</si>
  <si>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</si>
  <si>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</si>
  <si>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</si>
  <si>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</si>
  <si>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</si>
  <si>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</si>
  <si>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</si>
  <si>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</si>
  <si>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</si>
  <si>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</si>
  <si>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</si>
  <si>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</si>
  <si>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</si>
  <si>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</si>
  <si>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</si>
  <si>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</si>
  <si>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</si>
  <si>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</si>
  <si>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</si>
  <si>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</si>
  <si>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</si>
  <si>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</si>
  <si>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</si>
  <si>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</si>
  <si>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</si>
  <si>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</si>
  <si>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</si>
  <si>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</si>
  <si>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</si>
  <si>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</si>
  <si>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</si>
  <si>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</si>
  <si>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</si>
  <si>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</si>
  <si>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</si>
  <si>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</si>
  <si>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</si>
  <si>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</si>
  <si>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</si>
  <si>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</si>
  <si>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</si>
  <si>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</si>
  <si>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</si>
  <si>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</si>
  <si>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</si>
  <si>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</si>
  <si>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</si>
  <si>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</si>
  <si>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</si>
  <si>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</si>
  <si>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</si>
  <si>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</si>
  <si>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</si>
  <si>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</si>
  <si>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</si>
  <si>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</si>
  <si>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</si>
  <si>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</si>
  <si>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</si>
  <si>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</si>
  <si>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</si>
  <si>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</si>
  <si>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</si>
  <si>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</si>
  <si>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</si>
  <si>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</si>
  <si>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</si>
  <si>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</si>
  <si>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</si>
  <si>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</si>
  <si>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</si>
  <si>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</si>
  <si>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</si>
  <si>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</si>
  <si>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</si>
  <si>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</si>
  <si>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</si>
  <si>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</si>
  <si>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</si>
  <si>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</si>
  <si>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</si>
  <si>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</si>
  <si>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</si>
  <si>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</si>
  <si>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</si>
  <si>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</si>
  <si>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</si>
  <si>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</si>
  <si>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</si>
  <si>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</si>
  <si>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</si>
  <si>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</si>
  <si>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</si>
  <si>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</si>
  <si>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</si>
  <si>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</si>
  <si>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</si>
  <si>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</si>
  <si>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</si>
  <si>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</si>
  <si>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</si>
  <si>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</si>
  <si>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</si>
  <si>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</si>
  <si>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</si>
  <si>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</si>
  <si>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</si>
  <si>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</si>
  <si>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</si>
  <si>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</si>
  <si>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</si>
  <si>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</si>
  <si>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</si>
  <si>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</si>
  <si>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</si>
  <si>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</si>
  <si>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</si>
  <si>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</si>
  <si>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</si>
  <si>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</si>
  <si>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</si>
  <si>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</si>
  <si>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</si>
  <si>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</si>
  <si>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</si>
  <si>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</si>
  <si>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</si>
  <si>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</si>
  <si>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</si>
  <si>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</si>
  <si>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</si>
  <si>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</si>
  <si>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</si>
  <si>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</si>
  <si>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</si>
  <si>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</si>
  <si>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</si>
  <si>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</si>
  <si>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</si>
  <si>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</si>
  <si>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</si>
  <si>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</si>
  <si>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</si>
  <si>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</si>
  <si>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</si>
  <si>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</si>
  <si>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</si>
  <si>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</si>
  <si>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</si>
  <si>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</si>
  <si>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</si>
  <si>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</si>
  <si>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</si>
  <si>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</si>
  <si>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</si>
  <si>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</si>
  <si>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</si>
  <si>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</si>
  <si>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</si>
  <si>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</si>
  <si>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</si>
  <si>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</si>
  <si>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</si>
  <si>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</si>
  <si>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</si>
  <si>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</si>
  <si>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</si>
  <si>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</si>
  <si>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</si>
  <si>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</si>
  <si>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</si>
  <si>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</si>
  <si>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</si>
  <si>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</si>
  <si>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</si>
  <si>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</si>
  <si>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забезпечення діяльності управління соціального захисту населення Новоодеської міської ради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</si>
  <si>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</si>
  <si>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</si>
  <si>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</si>
  <si>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</si>
  <si>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</si>
  <si>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</si>
  <si>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</si>
  <si>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</si>
  <si>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</si>
  <si>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</si>
  <si>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</si>
  <si>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</si>
  <si>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</si>
  <si>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</si>
  <si>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</si>
  <si>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</si>
  <si>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вчасно виконаних листів, звернень, заяв, скарг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</si>
  <si>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</si>
  <si>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</si>
  <si>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</si>
  <si>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</si>
  <si>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</si>
  <si>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</si>
  <si>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</si>
  <si>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</si>
  <si>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</si>
  <si>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</si>
  <si>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</si>
  <si>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090 - Працівників державних органів, які виконують функції з обслуговування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</si>
  <si>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</si>
  <si>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</si>
  <si>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</si>
  <si>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придбання комп`ютерної техніки</t>
  </si>
  <si>
    <t>Підписка періодичних видань</t>
  </si>
  <si>
    <t xml:space="preserve"> 															Аналіз управління бюджетними зобов'язаннями та пропозицій щодо упорядкування бюджетних зобов'язань у 2022 році:  обсяги фінансування дадуть можливість в повному обсязі провести розрахунки за придбані товари та послуги. Установа зможе  в повному обсязі розрахуватися з працівниками по заробітній платі. В результаті цього на кінець 2022 року кредиторська заборгованість буде відсутня.</t>
  </si>
  <si>
    <t xml:space="preserve"> Видатки на 2022-2024 р.р. передбачені для створення належних умов праці з метою виконання повноважень, покладених на управління.</t>
  </si>
  <si>
    <t>Керівництво і управління у соціальній сфері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</si>
  <si>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</si>
  <si>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-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Наказ Міністерства фінансів України від 23.06.2021 № 365 "Про затвердження Методичних рекомендацій щодо здійснення підготовки пропозицій до прогнозу місцевого бюджету".</t>
  </si>
  <si>
    <t>(0)(8)</t>
  </si>
  <si>
    <t>Управління соціального захисту населення Новоодеської міської ради</t>
  </si>
  <si>
    <t>Начальник управління</t>
  </si>
  <si>
    <t>Начальник відділу-головний бухгалтер</t>
  </si>
  <si>
    <t>Тетяна ВЕНГЕРОВСЬКА</t>
  </si>
  <si>
    <t>Олена ЖУРБА</t>
  </si>
  <si>
    <t>44387133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</si>
  <si>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</si>
  <si>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</si>
  <si>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</si>
  <si>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</si>
  <si>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</si>
  <si>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</si>
  <si>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</si>
  <si>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</si>
  <si>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</si>
  <si>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</si>
  <si>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</si>
  <si>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</si>
  <si>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</si>
  <si>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</si>
  <si>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</si>
  <si>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</si>
  <si>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</si>
  <si>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</si>
  <si>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</si>
  <si>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</si>
  <si>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</si>
  <si>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</si>
  <si>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</si>
  <si>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</si>
  <si>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</si>
  <si>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</si>
  <si>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</si>
  <si>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</si>
  <si>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</si>
  <si>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</si>
  <si>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</si>
  <si>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</si>
  <si>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</si>
  <si>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</si>
  <si>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</si>
  <si>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</si>
  <si>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</si>
  <si>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</si>
  <si>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</si>
  <si>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</si>
  <si>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</si>
  <si>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</si>
  <si>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(0)(8)(1)</t>
  </si>
  <si>
    <t>Інші виплати населенню</t>
  </si>
  <si>
    <t>Компенсація пільг з оплати послуг звязку окремим категоріям громадян</t>
  </si>
  <si>
    <t>витрати на надання пільг окремим категоріям громадян з оплати послуг зв`язку</t>
  </si>
  <si>
    <t>грн.</t>
  </si>
  <si>
    <t>Рішення міської ради</t>
  </si>
  <si>
    <t>кількість отримувачів пільг на оплату послуг зв`язку (користування телефоном),</t>
  </si>
  <si>
    <t>осіб</t>
  </si>
  <si>
    <t>середньомісячна вартість витрат на надання пільг з послуг зв`язку (користування телефоном)</t>
  </si>
  <si>
    <t>питома вага пільговиків, які отримали пільгові послуги</t>
  </si>
  <si>
    <t>Комплексна програма "Турбота" на 2021-2025 роки</t>
  </si>
  <si>
    <t>рішення сесії Новоодеської   міської ради №5 від 23.12.2020року</t>
  </si>
  <si>
    <t>Планується у 2022 році взяти і виконати зобов'язання												 у межах затверджених асигнувань, що дозволять уникнути кредиторської заборгованості на кінець року.</t>
  </si>
  <si>
    <t>Очікується 100% виконання програми. Для належної роботи в 2022 - 2024 роках видатки загального фонду передбачені з урахуванням прогнозного індексу інфляції.</t>
  </si>
  <si>
    <t>Забезпечення надання пільг окремим категоріям громадян з оплати послуг зв’язку передбачених законодавством</t>
  </si>
  <si>
    <t>Забезпечення надання пільг з оплати послуг зв`язку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</si>
  <si>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Наказ Міністерства фінансів України від 23.06.2021 № 365 "Про затвердження Методичних рекомендацій щодо здійснення підготовки пропозицій до прогнозу місцевого бюджету".</t>
  </si>
  <si>
    <t>(0)(8)(1)(3)(0)(3)(2)</t>
  </si>
  <si>
    <t>(3)(0)(3)(2)</t>
  </si>
  <si>
    <t>(1)(0)(7)(0)</t>
  </si>
  <si>
    <t>Надання пільг окремим категоріям громадян з оплати послуг зв`язку</t>
  </si>
  <si>
    <t>Компенсація виплат  за пільговий проїздавтомобільним транспортом</t>
  </si>
  <si>
    <t>витрати на компенсаційні виплати на пільговий проїзд автомобільним транспортом окремим категоріям громадян</t>
  </si>
  <si>
    <t>кількість осіб, які мають право на пільговий проїзд автомобільним транспортом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</si>
  <si>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</si>
  <si>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</si>
  <si>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рішення сесії Новоодеської иіської ради №5 від 23.12.2020</t>
  </si>
  <si>
    <t>Забезпечення надання пільг окремим категоріям громадян  за пільговий проїзд автомобільним транспортом .</t>
  </si>
  <si>
    <t>Проведення розрахунків з підприємствами автомобільного транспорту за пільговий проїзд автомобільним транспортом</t>
  </si>
  <si>
    <t>(0)(8)(1)(3)(0)(3)(3)</t>
  </si>
  <si>
    <t>(3)(0)(3)(3)</t>
  </si>
  <si>
    <t>Компенсаційні виплати на пільговий проїзд автомобільним транспортом окремим категоріям громадян</t>
  </si>
  <si>
    <t>компенсація за ліки</t>
  </si>
  <si>
    <t>компенсація за  зубопротезування</t>
  </si>
  <si>
    <t>обсяг видатків на надання пільг</t>
  </si>
  <si>
    <t>кількість одержувачів безоплатних ліків за рецептами лікарів</t>
  </si>
  <si>
    <t>кількість одержувачів пільгових послуг із безоплатного зубопротезування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</si>
  <si>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</si>
  <si>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</si>
  <si>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</si>
  <si>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відсоток громадян, які одержали безоплатні ліки</t>
  </si>
  <si>
    <t>відсоток громадян, які одержали послуги з безоплатного зубопротезування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</si>
  <si>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</si>
  <si>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</si>
  <si>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(0)(8)(1)(3)(0)(5)(0)</t>
  </si>
  <si>
    <t>(3)(0)(5)(0)</t>
  </si>
  <si>
    <t>Пільгове медичне обслуговування осіб, які постраждали внаслідок Чорнобильської катастрофи</t>
  </si>
  <si>
    <t>на відшкодування витрат на поховання учасників бойових дій та осіб з інвалідністю внаслідок війни</t>
  </si>
  <si>
    <t>Обсяг видатків на компенсаційні виплати на поховання померлих учасників бойових дій та осіб з інвалідністю внаслідок війни</t>
  </si>
  <si>
    <t>чисельність учасників бойових дій</t>
  </si>
  <si>
    <t>чисельність інвалідів війни</t>
  </si>
  <si>
    <t>кількість поховань померлих учасників бойових дій та інвалідів війни</t>
  </si>
  <si>
    <t>середній розмір витрат на поховання</t>
  </si>
  <si>
    <t>рівень забезпечення видатків на поховання УБДта осіб з інвалідністю внаслідок війни</t>
  </si>
  <si>
    <t>Забезпечення поховання померлих учасників бойових дій та інвалідів війни</t>
  </si>
  <si>
    <t>(0)(8)(1)(3)(0)(9)(0)</t>
  </si>
  <si>
    <t>(3)(0)(9)(0)</t>
  </si>
  <si>
    <t>(1)(0)(3)(0)</t>
  </si>
  <si>
    <t>Видатки на поховання учасників бойових дій та осіб з інвалідністю внаслідок війни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</si>
  <si>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</si>
  <si>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</si>
  <si>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</si>
  <si>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</si>
  <si>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Медикаменти та перев`язувальні матеріали</t>
  </si>
  <si>
    <t>Продукти харчування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</si>
  <si>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</si>
  <si>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</si>
  <si>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</si>
  <si>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</si>
  <si>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</si>
  <si>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</si>
  <si>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</si>
  <si>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</si>
  <si>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кількість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</si>
  <si>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</si>
  <si>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</si>
  <si>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</si>
  <si>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</si>
  <si>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чисельність осіб, які потребують соціального обслуговування (надання соціальних послуг)</t>
  </si>
  <si>
    <t>у тому числі з V групою рухової активності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</si>
  <si>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</si>
  <si>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</si>
  <si>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</si>
  <si>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відсоток осіб, охоплених соціальним обслуговуванням, до загальної чисельності осіб, які потребують соціальних послуг</t>
  </si>
  <si>
    <t>010 - Керівники</t>
  </si>
  <si>
    <t>070 - Робітники</t>
  </si>
  <si>
    <t>190 - Лікарі</t>
  </si>
  <si>
    <t>210 - Молодший медичний персонал</t>
  </si>
  <si>
    <t>передплата періодичних видань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</si>
  <si>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</si>
  <si>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</si>
  <si>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 xml:space="preserve"> Видатки на 2022-2024 р.р. передбачені для створення належних умов праці з метою виконання повноважень, покладених на установу.</t>
  </si>
  <si>
    <t>(0)(8)(1)(3)(1)(0)(4)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</si>
  <si>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</si>
  <si>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</si>
  <si>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</si>
  <si>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компенсація фізичним особам, які надають соціальні послуги</t>
  </si>
  <si>
    <t>витрати на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</si>
  <si>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Кількість фізичних осіб, які отримують компенсацію за надання соціальних послуг</t>
  </si>
  <si>
    <t>середній розмір компенсації за надання соціальних послуг</t>
  </si>
  <si>
    <t>питома вага сті призначених компенсацій до кількості звернень за призначенням компенсації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</si>
  <si>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</si>
  <si>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з_x000D_
інвалідністю, хворим, які не здатні до самообслуговування іпотребують сторонньої допомоги</t>
  </si>
  <si>
    <t>(0)(8)(1)(3)(1)(6)(0)</t>
  </si>
  <si>
    <t>(3)(1)(6)(0)</t>
  </si>
  <si>
    <t>(1)(0)(1)(0)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</si>
  <si>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</si>
  <si>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грошова компенсація на бензин, ремонт і технічне обслуговування автомобілів та на транспортне обслуговування особам з інвалідністю</t>
  </si>
  <si>
    <t>обсяг видатків на забезпечення компенсаційних виплат на бензин, ремонт і технічне обслуговування автомобілів та на транспортне обслуговування особам з інвалідністю</t>
  </si>
  <si>
    <t>кількість осіб з інвалідністю,дітей з інвалідністю, які перебувають на обліку для забезпечення автотранспортом</t>
  </si>
  <si>
    <t>кількість одержувачів компенсацій на транспортне обслуговування</t>
  </si>
  <si>
    <t>кількість одержувачів компенсацій на бензин,ремонт, технічне обслуговування автомобілів та мотоколясок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</si>
  <si>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</si>
  <si>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частка осіб з інвалідністю, яким виплачено компенсацію на бензин, ремонт, техобслуговування автомобілем, від кількості осіб з інвалідністю, які перебувають на обліку для забезпечення автотранспортом</t>
  </si>
  <si>
    <t>частка осіб з інвалідністю, яким виплачено компенсацію на транспортне обслуговування, від кількості осіб з інвалідністю, які перебувають на обліку для безоплатного пільгового забезпечення автомобілем мають право на забезпечення автомобілем</t>
  </si>
  <si>
    <t>рівень забезпечення видатками компенсаційних виплат на бензин, ремонт і технічне обслуговування автомобілів та на транспортне обслуговування особам з інвалідністю</t>
  </si>
  <si>
    <t>Забезпечення реалізації  окремих програм для осіб з інвалідністю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</si>
  <si>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</si>
  <si>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(0)(8)(1)(3)(1)(7)(1)</t>
  </si>
  <si>
    <t>(3)(1)(7)(1)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</si>
  <si>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</si>
  <si>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компенсація пільг на оплату житлово-комунальних послуг і природного газу</t>
  </si>
  <si>
    <t>витрати на надання пільг населенню на житлово- комунальних послуги</t>
  </si>
  <si>
    <t>кількість отримувачів пільг( особам з інвалідністю по зору І-ІІ ГРУПИ)</t>
  </si>
  <si>
    <t>кількість отримувачів пільг (членів сімей військовослужбовців, які загинули в Афганістані або залишилися інвалідами)</t>
  </si>
  <si>
    <t>середній розмір витрат на надання пільг на оплату житлово-комунальних послуг  (особам з інвалідністю по зору І -ІІ гр. на одну особу)</t>
  </si>
  <si>
    <t>середній розмір витрат на надання пільг на оплату житлово-комунальних послуг  ( членів сімей військовослужбовців, які загинули в Афганістані або залишилися особами з інвалідністю)</t>
  </si>
  <si>
    <t>рівень забезпечення видатків на надання пільг на оплату житлово- комунальних послуг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</si>
  <si>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</t>
  </si>
  <si>
    <t>"Забезпечення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
 катастрофи) на оплату житлово-комунальних послуг і природного газу"</t>
  </si>
  <si>
    <t>(0)(8)(1)(3)(1)(8)(0)</t>
  </si>
  <si>
    <t>(3)(1)(8)(0)</t>
  </si>
  <si>
    <t>(1)(0)(6)(0)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</si>
  <si>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</si>
  <si>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одноразової матеріальної допомоги сім ям загиблих та померлих учасників бойових дій на території інштих країн,матеріальної допомоги учасникам бойових дій у роки Другої світової війни,матеріальної допомоги сім`ям загиблих та померлих учасників АТО/ООС на сході України,  організація відпочинку для учасників АТО та членів сімей на базах відпочинку.</t>
  </si>
  <si>
    <t>Обсяг видатків на надання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</si>
  <si>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Обсяг видатків на організацію відпочинку для учасників АТО та членів сімей на базах відпочинку з місц. бюджету</t>
  </si>
  <si>
    <t>Обсяг видатків на надання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</si>
  <si>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Обсяг видатків на надання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</si>
  <si>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Обсяг видатків на надання матеріальної допомоги сім`ям загиблих та померлих учасників АТО/ООС на сході України з обл. бюджету</t>
  </si>
  <si>
    <t>Обсяг видатків на надання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</si>
  <si>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Обсяг видатків на надання щомісячної матеріальної допомоги учасникам бойових дій у роки Другої світової війни з обл. бюджету</t>
  </si>
  <si>
    <t>Обсяг видатків на надання матеріальної допомоги сім`ям загиблих та померлих учасників АТО/ООС на сході України з місц. бюджету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</si>
  <si>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місц.. Бюджету</t>
  </si>
  <si>
    <t>Кількість  учасників АТО та членів сімей  на базах відпочинку з місц. Бюджету</t>
  </si>
  <si>
    <t>Кількість одержувачів щоміс. мат. допомоги дітям військовосл.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</si>
  <si>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Кількість одержувачів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</si>
  <si>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Кількість одержувачівматеріальної допомоги сім`ям загиблих та померлих учасників АТО/ООС на сході України з обл. бюджету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</si>
  <si>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</si>
  <si>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Кількість одержувачів щомісячної матеріальної допомоги учасникам бойових дій у роки Другої світової війни з обл. бюджету</t>
  </si>
  <si>
    <t>Кількість одержувачів матеріальної допомоги сім`ям загиблих та померлих учасників АТО/ООС на сході України з місц. Бюджету</t>
  </si>
  <si>
    <t>Середній розмір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</si>
  <si>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Середній розмір видатків на організацію відпочинку для учасників АТО та членів сімей на базах відпочинку з місц. Бюджету</t>
  </si>
  <si>
    <t>Середній розмір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</si>
  <si>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Середній розмір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</si>
  <si>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Середній розмір матеріальної допомоги сім`ям загиблих та померлих учасників АТО/ООС на сході України з обл. бюджету</t>
  </si>
  <si>
    <t>розрахунок. (обсяг видатків / к-ть одерж. / 2виплати)</t>
  </si>
  <si>
    <t>Середній розмір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</si>
  <si>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Середній розмір щомісячної матеріальної допомоги учасникам бойових дій у роки Другої світової війни з обл. бюджету</t>
  </si>
  <si>
    <t>розрахунк</t>
  </si>
  <si>
    <t>Середній розмір матеріальної допомоги сім`ям загиблих та померлих учасників АТО/ООС на сході України з місц. Бюджету</t>
  </si>
  <si>
    <t>рішення сесії Новоодеської міської ради №5 від 23.12.2020</t>
  </si>
  <si>
    <t>Забезпечення соціального захисту ветеранів війни та праці , сімей загиблих учасників бойових дій на території інших країн, осіб з інвалідністю внаслідок війни на територіцї інших країн</t>
  </si>
  <si>
    <t>Забезпечення соціального захисту ветеранів війни та праці</t>
  </si>
  <si>
    <t>(0)(8)(1)(3)(1)(9)(1)</t>
  </si>
  <si>
    <t>(3)(1)(9)(1)</t>
  </si>
  <si>
    <t>Інші видатки на соціальний захист ветеранів війни та праці</t>
  </si>
  <si>
    <t>надання одноразової матеріальної допомоги громадянам, які постраждали внаслідок Чорнобильської катастрофи,особам, які перебувають в складних життєвих обставинах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</si>
  <si>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</si>
  <si>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</si>
  <si>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</si>
  <si>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</si>
  <si>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</si>
  <si>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</si>
  <si>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</si>
  <si>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</si>
  <si>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</si>
  <si>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</si>
  <si>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</si>
  <si>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Середній розмір відшкодування витрат на проїзд особам з інвалідністю для проходження курсу гемодіалізу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</si>
  <si>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</si>
  <si>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</si>
  <si>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</si>
  <si>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</si>
  <si>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(0)(8)(1)(3)(2)(4)(2)</t>
  </si>
  <si>
    <t>(3)(2)(4)(2)</t>
  </si>
  <si>
    <t>(1)(0)(9)(0)</t>
  </si>
  <si>
    <t>Інші заходи у сфері соціального захисту і соціального забезпечення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</si>
</sst>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5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269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218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9" t="s">
        <v>219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220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1416084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1416084</v>
      </c>
      <c r="BC30" s="97"/>
      <c r="BD30" s="97"/>
      <c r="BE30" s="97"/>
      <c r="BF30" s="98"/>
      <c r="BG30" s="96">
        <v>2362896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2362896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20000</v>
      </c>
      <c r="AT31" s="97"/>
      <c r="AU31" s="97"/>
      <c r="AV31" s="97"/>
      <c r="AW31" s="98"/>
      <c r="AX31" s="96">
        <v>20000</v>
      </c>
      <c r="AY31" s="97"/>
      <c r="AZ31" s="97"/>
      <c r="BA31" s="98"/>
      <c r="BB31" s="96">
        <f>IF(ISNUMBER(AN31),AN31,0)+IF(ISNUMBER(AS31),AS31,0)</f>
        <v>20000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20000</v>
      </c>
      <c r="AT32" s="97"/>
      <c r="AU32" s="97"/>
      <c r="AV32" s="97"/>
      <c r="AW32" s="98"/>
      <c r="AX32" s="96">
        <v>20000</v>
      </c>
      <c r="AY32" s="97"/>
      <c r="AZ32" s="97"/>
      <c r="BA32" s="98"/>
      <c r="BB32" s="96">
        <f>IF(ISNUMBER(AN32),AN32,0)+IF(ISNUMBER(AS32),AS32,0)</f>
        <v>20000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1416084</v>
      </c>
      <c r="AO33" s="105"/>
      <c r="AP33" s="105"/>
      <c r="AQ33" s="105"/>
      <c r="AR33" s="106"/>
      <c r="AS33" s="104">
        <v>20000</v>
      </c>
      <c r="AT33" s="105"/>
      <c r="AU33" s="105"/>
      <c r="AV33" s="105"/>
      <c r="AW33" s="106"/>
      <c r="AX33" s="104">
        <v>20000</v>
      </c>
      <c r="AY33" s="105"/>
      <c r="AZ33" s="105"/>
      <c r="BA33" s="106"/>
      <c r="BB33" s="104">
        <f>IF(ISNUMBER(AN33),AN33,0)+IF(ISNUMBER(AS33),AS33,0)</f>
        <v>1436084</v>
      </c>
      <c r="BC33" s="105"/>
      <c r="BD33" s="105"/>
      <c r="BE33" s="105"/>
      <c r="BF33" s="106"/>
      <c r="BG33" s="104">
        <v>2362896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2362896</v>
      </c>
      <c r="BV33" s="105"/>
      <c r="BW33" s="105"/>
      <c r="BX33" s="105"/>
      <c r="BY33" s="106"/>
    </row>
    <row r="35" spans="1:79" ht="14.25" customHeight="1" x14ac:dyDescent="0.2">
      <c r="A35" s="79" t="s">
        <v>255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251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256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2556088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2556088</v>
      </c>
      <c r="AN41" s="97"/>
      <c r="AO41" s="97"/>
      <c r="AP41" s="97"/>
      <c r="AQ41" s="98"/>
      <c r="AR41" s="96">
        <v>2816809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2816809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2556088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2556088</v>
      </c>
      <c r="AN44" s="105"/>
      <c r="AO44" s="105"/>
      <c r="AP44" s="105"/>
      <c r="AQ44" s="106"/>
      <c r="AR44" s="104">
        <v>2816809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2816809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241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230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233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240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1137840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1137840</v>
      </c>
      <c r="BC54" s="97"/>
      <c r="BD54" s="97"/>
      <c r="BE54" s="97"/>
      <c r="BF54" s="98"/>
      <c r="BG54" s="96">
        <v>1899915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1899915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258244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258244</v>
      </c>
      <c r="BC55" s="97"/>
      <c r="BD55" s="97"/>
      <c r="BE55" s="97"/>
      <c r="BF55" s="98"/>
      <c r="BG55" s="96">
        <v>417981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417981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10000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10000</v>
      </c>
      <c r="BC56" s="97"/>
      <c r="BD56" s="97"/>
      <c r="BE56" s="97"/>
      <c r="BF56" s="98"/>
      <c r="BG56" s="96">
        <v>30000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30000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10000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10000</v>
      </c>
      <c r="BC57" s="97"/>
      <c r="BD57" s="97"/>
      <c r="BE57" s="97"/>
      <c r="BF57" s="98"/>
      <c r="BG57" s="96">
        <v>15000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15000</v>
      </c>
      <c r="BV57" s="97"/>
      <c r="BW57" s="97"/>
      <c r="BX57" s="97"/>
      <c r="BY57" s="98"/>
    </row>
    <row r="58" spans="1:79" s="99" customFormat="1" ht="25.5" customHeight="1" x14ac:dyDescent="0.2">
      <c r="A58" s="89">
        <v>3110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20000</v>
      </c>
      <c r="AT58" s="97"/>
      <c r="AU58" s="97"/>
      <c r="AV58" s="97"/>
      <c r="AW58" s="98"/>
      <c r="AX58" s="96">
        <v>20000</v>
      </c>
      <c r="AY58" s="97"/>
      <c r="AZ58" s="97"/>
      <c r="BA58" s="98"/>
      <c r="BB58" s="96">
        <f>IF(ISNUMBER(AN58),AN58,0)+IF(ISNUMBER(AS58),AS58,0)</f>
        <v>20000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6" customFormat="1" ht="12.75" customHeight="1" x14ac:dyDescent="0.2">
      <c r="A59" s="86"/>
      <c r="B59" s="87"/>
      <c r="C59" s="87"/>
      <c r="D59" s="88"/>
      <c r="E59" s="100" t="s">
        <v>147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4">
        <v>0</v>
      </c>
      <c r="V59" s="105"/>
      <c r="W59" s="105"/>
      <c r="X59" s="105"/>
      <c r="Y59" s="106"/>
      <c r="Z59" s="104">
        <v>0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>
        <v>1416084</v>
      </c>
      <c r="AO59" s="105"/>
      <c r="AP59" s="105"/>
      <c r="AQ59" s="105"/>
      <c r="AR59" s="106"/>
      <c r="AS59" s="104">
        <v>20000</v>
      </c>
      <c r="AT59" s="105"/>
      <c r="AU59" s="105"/>
      <c r="AV59" s="105"/>
      <c r="AW59" s="106"/>
      <c r="AX59" s="104">
        <v>20000</v>
      </c>
      <c r="AY59" s="105"/>
      <c r="AZ59" s="105"/>
      <c r="BA59" s="106"/>
      <c r="BB59" s="104">
        <f>IF(ISNUMBER(AN59),AN59,0)+IF(ISNUMBER(AS59),AS59,0)</f>
        <v>1436084</v>
      </c>
      <c r="BC59" s="105"/>
      <c r="BD59" s="105"/>
      <c r="BE59" s="105"/>
      <c r="BF59" s="106"/>
      <c r="BG59" s="104">
        <v>2362896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>IF(ISNUMBER(BG59),BG59,0)+IF(ISNUMBER(BL59),BL59,0)</f>
        <v>2362896</v>
      </c>
      <c r="BV59" s="105"/>
      <c r="BW59" s="105"/>
      <c r="BX59" s="105"/>
      <c r="BY59" s="106"/>
    </row>
    <row r="61" spans="1:79" ht="14.25" customHeight="1" x14ac:dyDescent="0.2">
      <c r="A61" s="29" t="s">
        <v>242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</row>
    <row r="63" spans="1:79" ht="23.1" customHeight="1" x14ac:dyDescent="0.2">
      <c r="A63" s="62" t="s">
        <v>119</v>
      </c>
      <c r="B63" s="63"/>
      <c r="C63" s="63"/>
      <c r="D63" s="63"/>
      <c r="E63" s="64"/>
      <c r="F63" s="27" t="s">
        <v>19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230</v>
      </c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8"/>
      <c r="AN63" s="36" t="s">
        <v>233</v>
      </c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8"/>
      <c r="BG63" s="36" t="s">
        <v>240</v>
      </c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8"/>
    </row>
    <row r="64" spans="1:79" ht="51.75" customHeight="1" x14ac:dyDescent="0.2">
      <c r="A64" s="65"/>
      <c r="B64" s="66"/>
      <c r="C64" s="66"/>
      <c r="D64" s="66"/>
      <c r="E64" s="6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4</v>
      </c>
      <c r="V64" s="37"/>
      <c r="W64" s="37"/>
      <c r="X64" s="37"/>
      <c r="Y64" s="38"/>
      <c r="Z64" s="36" t="s">
        <v>3</v>
      </c>
      <c r="AA64" s="37"/>
      <c r="AB64" s="37"/>
      <c r="AC64" s="37"/>
      <c r="AD64" s="38"/>
      <c r="AE64" s="51" t="s">
        <v>116</v>
      </c>
      <c r="AF64" s="52"/>
      <c r="AG64" s="52"/>
      <c r="AH64" s="53"/>
      <c r="AI64" s="36" t="s">
        <v>5</v>
      </c>
      <c r="AJ64" s="37"/>
      <c r="AK64" s="37"/>
      <c r="AL64" s="37"/>
      <c r="AM64" s="38"/>
      <c r="AN64" s="36" t="s">
        <v>4</v>
      </c>
      <c r="AO64" s="37"/>
      <c r="AP64" s="37"/>
      <c r="AQ64" s="37"/>
      <c r="AR64" s="38"/>
      <c r="AS64" s="36" t="s">
        <v>3</v>
      </c>
      <c r="AT64" s="37"/>
      <c r="AU64" s="37"/>
      <c r="AV64" s="37"/>
      <c r="AW64" s="38"/>
      <c r="AX64" s="51" t="s">
        <v>116</v>
      </c>
      <c r="AY64" s="52"/>
      <c r="AZ64" s="52"/>
      <c r="BA64" s="53"/>
      <c r="BB64" s="36" t="s">
        <v>96</v>
      </c>
      <c r="BC64" s="37"/>
      <c r="BD64" s="37"/>
      <c r="BE64" s="37"/>
      <c r="BF64" s="38"/>
      <c r="BG64" s="36" t="s">
        <v>4</v>
      </c>
      <c r="BH64" s="37"/>
      <c r="BI64" s="37"/>
      <c r="BJ64" s="37"/>
      <c r="BK64" s="38"/>
      <c r="BL64" s="36" t="s">
        <v>3</v>
      </c>
      <c r="BM64" s="37"/>
      <c r="BN64" s="37"/>
      <c r="BO64" s="37"/>
      <c r="BP64" s="38"/>
      <c r="BQ64" s="51" t="s">
        <v>116</v>
      </c>
      <c r="BR64" s="52"/>
      <c r="BS64" s="52"/>
      <c r="BT64" s="53"/>
      <c r="BU64" s="27" t="s">
        <v>97</v>
      </c>
      <c r="BV64" s="27"/>
      <c r="BW64" s="27"/>
      <c r="BX64" s="27"/>
      <c r="BY64" s="27"/>
    </row>
    <row r="65" spans="1:79" ht="15" customHeight="1" x14ac:dyDescent="0.2">
      <c r="A65" s="36">
        <v>1</v>
      </c>
      <c r="B65" s="37"/>
      <c r="C65" s="37"/>
      <c r="D65" s="37"/>
      <c r="E65" s="38"/>
      <c r="F65" s="36">
        <v>2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36">
        <v>3</v>
      </c>
      <c r="V65" s="37"/>
      <c r="W65" s="37"/>
      <c r="X65" s="37"/>
      <c r="Y65" s="38"/>
      <c r="Z65" s="36">
        <v>4</v>
      </c>
      <c r="AA65" s="37"/>
      <c r="AB65" s="37"/>
      <c r="AC65" s="37"/>
      <c r="AD65" s="38"/>
      <c r="AE65" s="36">
        <v>5</v>
      </c>
      <c r="AF65" s="37"/>
      <c r="AG65" s="37"/>
      <c r="AH65" s="38"/>
      <c r="AI65" s="36">
        <v>6</v>
      </c>
      <c r="AJ65" s="37"/>
      <c r="AK65" s="37"/>
      <c r="AL65" s="37"/>
      <c r="AM65" s="38"/>
      <c r="AN65" s="36">
        <v>7</v>
      </c>
      <c r="AO65" s="37"/>
      <c r="AP65" s="37"/>
      <c r="AQ65" s="37"/>
      <c r="AR65" s="38"/>
      <c r="AS65" s="36">
        <v>8</v>
      </c>
      <c r="AT65" s="37"/>
      <c r="AU65" s="37"/>
      <c r="AV65" s="37"/>
      <c r="AW65" s="38"/>
      <c r="AX65" s="36">
        <v>9</v>
      </c>
      <c r="AY65" s="37"/>
      <c r="AZ65" s="37"/>
      <c r="BA65" s="38"/>
      <c r="BB65" s="36">
        <v>10</v>
      </c>
      <c r="BC65" s="37"/>
      <c r="BD65" s="37"/>
      <c r="BE65" s="37"/>
      <c r="BF65" s="38"/>
      <c r="BG65" s="36">
        <v>11</v>
      </c>
      <c r="BH65" s="37"/>
      <c r="BI65" s="37"/>
      <c r="BJ65" s="37"/>
      <c r="BK65" s="38"/>
      <c r="BL65" s="36">
        <v>12</v>
      </c>
      <c r="BM65" s="37"/>
      <c r="BN65" s="37"/>
      <c r="BO65" s="37"/>
      <c r="BP65" s="38"/>
      <c r="BQ65" s="36">
        <v>13</v>
      </c>
      <c r="BR65" s="37"/>
      <c r="BS65" s="37"/>
      <c r="BT65" s="38"/>
      <c r="BU65" s="27">
        <v>14</v>
      </c>
      <c r="BV65" s="27"/>
      <c r="BW65" s="27"/>
      <c r="BX65" s="27"/>
      <c r="BY65" s="27"/>
    </row>
    <row r="66" spans="1:79" s="1" customFormat="1" ht="13.5" hidden="1" customHeight="1" x14ac:dyDescent="0.2">
      <c r="A66" s="39" t="s">
        <v>64</v>
      </c>
      <c r="B66" s="40"/>
      <c r="C66" s="40"/>
      <c r="D66" s="40"/>
      <c r="E66" s="41"/>
      <c r="F66" s="39" t="s">
        <v>57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39" t="s">
        <v>65</v>
      </c>
      <c r="V66" s="40"/>
      <c r="W66" s="40"/>
      <c r="X66" s="40"/>
      <c r="Y66" s="41"/>
      <c r="Z66" s="39" t="s">
        <v>66</v>
      </c>
      <c r="AA66" s="40"/>
      <c r="AB66" s="40"/>
      <c r="AC66" s="40"/>
      <c r="AD66" s="41"/>
      <c r="AE66" s="39" t="s">
        <v>91</v>
      </c>
      <c r="AF66" s="40"/>
      <c r="AG66" s="40"/>
      <c r="AH66" s="41"/>
      <c r="AI66" s="47" t="s">
        <v>170</v>
      </c>
      <c r="AJ66" s="48"/>
      <c r="AK66" s="48"/>
      <c r="AL66" s="48"/>
      <c r="AM66" s="49"/>
      <c r="AN66" s="39" t="s">
        <v>67</v>
      </c>
      <c r="AO66" s="40"/>
      <c r="AP66" s="40"/>
      <c r="AQ66" s="40"/>
      <c r="AR66" s="41"/>
      <c r="AS66" s="39" t="s">
        <v>68</v>
      </c>
      <c r="AT66" s="40"/>
      <c r="AU66" s="40"/>
      <c r="AV66" s="40"/>
      <c r="AW66" s="41"/>
      <c r="AX66" s="39" t="s">
        <v>92</v>
      </c>
      <c r="AY66" s="40"/>
      <c r="AZ66" s="40"/>
      <c r="BA66" s="41"/>
      <c r="BB66" s="47" t="s">
        <v>170</v>
      </c>
      <c r="BC66" s="48"/>
      <c r="BD66" s="48"/>
      <c r="BE66" s="48"/>
      <c r="BF66" s="49"/>
      <c r="BG66" s="39" t="s">
        <v>58</v>
      </c>
      <c r="BH66" s="40"/>
      <c r="BI66" s="40"/>
      <c r="BJ66" s="40"/>
      <c r="BK66" s="41"/>
      <c r="BL66" s="39" t="s">
        <v>59</v>
      </c>
      <c r="BM66" s="40"/>
      <c r="BN66" s="40"/>
      <c r="BO66" s="40"/>
      <c r="BP66" s="41"/>
      <c r="BQ66" s="39" t="s">
        <v>93</v>
      </c>
      <c r="BR66" s="40"/>
      <c r="BS66" s="40"/>
      <c r="BT66" s="41"/>
      <c r="BU66" s="50" t="s">
        <v>170</v>
      </c>
      <c r="BV66" s="50"/>
      <c r="BW66" s="50"/>
      <c r="BX66" s="50"/>
      <c r="BY66" s="50"/>
      <c r="CA66" t="s">
        <v>27</v>
      </c>
    </row>
    <row r="67" spans="1:79" s="6" customFormat="1" ht="12.75" customHeight="1" x14ac:dyDescent="0.2">
      <c r="A67" s="86"/>
      <c r="B67" s="87"/>
      <c r="C67" s="87"/>
      <c r="D67" s="87"/>
      <c r="E67" s="88"/>
      <c r="F67" s="86" t="s">
        <v>147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8"/>
      <c r="U67" s="104"/>
      <c r="V67" s="105"/>
      <c r="W67" s="105"/>
      <c r="X67" s="105"/>
      <c r="Y67" s="106"/>
      <c r="Z67" s="104"/>
      <c r="AA67" s="105"/>
      <c r="AB67" s="105"/>
      <c r="AC67" s="105"/>
      <c r="AD67" s="106"/>
      <c r="AE67" s="104"/>
      <c r="AF67" s="105"/>
      <c r="AG67" s="105"/>
      <c r="AH67" s="106"/>
      <c r="AI67" s="104">
        <f>IF(ISNUMBER(U67),U67,0)+IF(ISNUMBER(Z67),Z67,0)</f>
        <v>0</v>
      </c>
      <c r="AJ67" s="105"/>
      <c r="AK67" s="105"/>
      <c r="AL67" s="105"/>
      <c r="AM67" s="106"/>
      <c r="AN67" s="104"/>
      <c r="AO67" s="105"/>
      <c r="AP67" s="105"/>
      <c r="AQ67" s="105"/>
      <c r="AR67" s="106"/>
      <c r="AS67" s="104"/>
      <c r="AT67" s="105"/>
      <c r="AU67" s="105"/>
      <c r="AV67" s="105"/>
      <c r="AW67" s="106"/>
      <c r="AX67" s="104"/>
      <c r="AY67" s="105"/>
      <c r="AZ67" s="105"/>
      <c r="BA67" s="106"/>
      <c r="BB67" s="104">
        <f>IF(ISNUMBER(AN67),AN67,0)+IF(ISNUMBER(AS67),AS67,0)</f>
        <v>0</v>
      </c>
      <c r="BC67" s="105"/>
      <c r="BD67" s="105"/>
      <c r="BE67" s="105"/>
      <c r="BF67" s="106"/>
      <c r="BG67" s="104"/>
      <c r="BH67" s="105"/>
      <c r="BI67" s="105"/>
      <c r="BJ67" s="105"/>
      <c r="BK67" s="106"/>
      <c r="BL67" s="104"/>
      <c r="BM67" s="105"/>
      <c r="BN67" s="105"/>
      <c r="BO67" s="105"/>
      <c r="BP67" s="106"/>
      <c r="BQ67" s="104"/>
      <c r="BR67" s="105"/>
      <c r="BS67" s="105"/>
      <c r="BT67" s="106"/>
      <c r="BU67" s="104">
        <f>IF(ISNUMBER(BG67),BG67,0)+IF(ISNUMBER(BL67),BL67,0)</f>
        <v>0</v>
      </c>
      <c r="BV67" s="105"/>
      <c r="BW67" s="105"/>
      <c r="BX67" s="105"/>
      <c r="BY67" s="106"/>
      <c r="CA67" s="6" t="s">
        <v>28</v>
      </c>
    </row>
    <row r="69" spans="1:79" ht="14.25" customHeight="1" x14ac:dyDescent="0.2">
      <c r="A69" s="29" t="s">
        <v>257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 x14ac:dyDescent="0.2">
      <c r="A70" s="44" t="s">
        <v>229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</row>
    <row r="71" spans="1:79" ht="23.1" customHeight="1" x14ac:dyDescent="0.2">
      <c r="A71" s="62" t="s">
        <v>118</v>
      </c>
      <c r="B71" s="63"/>
      <c r="C71" s="63"/>
      <c r="D71" s="64"/>
      <c r="E71" s="54" t="s">
        <v>19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36" t="s">
        <v>251</v>
      </c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8"/>
      <c r="AR71" s="27" t="s">
        <v>256</v>
      </c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79" ht="48.75" customHeight="1" x14ac:dyDescent="0.2">
      <c r="A72" s="65"/>
      <c r="B72" s="66"/>
      <c r="C72" s="66"/>
      <c r="D72" s="67"/>
      <c r="E72" s="5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54" t="s">
        <v>4</v>
      </c>
      <c r="Y72" s="55"/>
      <c r="Z72" s="55"/>
      <c r="AA72" s="55"/>
      <c r="AB72" s="56"/>
      <c r="AC72" s="54" t="s">
        <v>3</v>
      </c>
      <c r="AD72" s="55"/>
      <c r="AE72" s="55"/>
      <c r="AF72" s="55"/>
      <c r="AG72" s="56"/>
      <c r="AH72" s="51" t="s">
        <v>116</v>
      </c>
      <c r="AI72" s="52"/>
      <c r="AJ72" s="52"/>
      <c r="AK72" s="52"/>
      <c r="AL72" s="53"/>
      <c r="AM72" s="36" t="s">
        <v>5</v>
      </c>
      <c r="AN72" s="37"/>
      <c r="AO72" s="37"/>
      <c r="AP72" s="37"/>
      <c r="AQ72" s="38"/>
      <c r="AR72" s="36" t="s">
        <v>4</v>
      </c>
      <c r="AS72" s="37"/>
      <c r="AT72" s="37"/>
      <c r="AU72" s="37"/>
      <c r="AV72" s="38"/>
      <c r="AW72" s="36" t="s">
        <v>3</v>
      </c>
      <c r="AX72" s="37"/>
      <c r="AY72" s="37"/>
      <c r="AZ72" s="37"/>
      <c r="BA72" s="38"/>
      <c r="BB72" s="51" t="s">
        <v>116</v>
      </c>
      <c r="BC72" s="52"/>
      <c r="BD72" s="52"/>
      <c r="BE72" s="52"/>
      <c r="BF72" s="53"/>
      <c r="BG72" s="36" t="s">
        <v>96</v>
      </c>
      <c r="BH72" s="37"/>
      <c r="BI72" s="37"/>
      <c r="BJ72" s="37"/>
      <c r="BK72" s="38"/>
    </row>
    <row r="73" spans="1:79" ht="12.75" customHeight="1" x14ac:dyDescent="0.2">
      <c r="A73" s="36">
        <v>1</v>
      </c>
      <c r="B73" s="37"/>
      <c r="C73" s="37"/>
      <c r="D73" s="38"/>
      <c r="E73" s="36">
        <v>2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8"/>
      <c r="X73" s="36">
        <v>3</v>
      </c>
      <c r="Y73" s="37"/>
      <c r="Z73" s="37"/>
      <c r="AA73" s="37"/>
      <c r="AB73" s="38"/>
      <c r="AC73" s="36">
        <v>4</v>
      </c>
      <c r="AD73" s="37"/>
      <c r="AE73" s="37"/>
      <c r="AF73" s="37"/>
      <c r="AG73" s="38"/>
      <c r="AH73" s="36">
        <v>5</v>
      </c>
      <c r="AI73" s="37"/>
      <c r="AJ73" s="37"/>
      <c r="AK73" s="37"/>
      <c r="AL73" s="38"/>
      <c r="AM73" s="36">
        <v>6</v>
      </c>
      <c r="AN73" s="37"/>
      <c r="AO73" s="37"/>
      <c r="AP73" s="37"/>
      <c r="AQ73" s="38"/>
      <c r="AR73" s="36">
        <v>7</v>
      </c>
      <c r="AS73" s="37"/>
      <c r="AT73" s="37"/>
      <c r="AU73" s="37"/>
      <c r="AV73" s="38"/>
      <c r="AW73" s="36">
        <v>8</v>
      </c>
      <c r="AX73" s="37"/>
      <c r="AY73" s="37"/>
      <c r="AZ73" s="37"/>
      <c r="BA73" s="38"/>
      <c r="BB73" s="36">
        <v>9</v>
      </c>
      <c r="BC73" s="37"/>
      <c r="BD73" s="37"/>
      <c r="BE73" s="37"/>
      <c r="BF73" s="38"/>
      <c r="BG73" s="36">
        <v>10</v>
      </c>
      <c r="BH73" s="37"/>
      <c r="BI73" s="37"/>
      <c r="BJ73" s="37"/>
      <c r="BK73" s="38"/>
    </row>
    <row r="74" spans="1:79" s="1" customFormat="1" ht="12.75" hidden="1" customHeight="1" x14ac:dyDescent="0.2">
      <c r="A74" s="39" t="s">
        <v>64</v>
      </c>
      <c r="B74" s="40"/>
      <c r="C74" s="40"/>
      <c r="D74" s="41"/>
      <c r="E74" s="39" t="s">
        <v>57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68" t="s">
        <v>60</v>
      </c>
      <c r="Y74" s="69"/>
      <c r="Z74" s="69"/>
      <c r="AA74" s="69"/>
      <c r="AB74" s="70"/>
      <c r="AC74" s="68" t="s">
        <v>61</v>
      </c>
      <c r="AD74" s="69"/>
      <c r="AE74" s="69"/>
      <c r="AF74" s="69"/>
      <c r="AG74" s="70"/>
      <c r="AH74" s="39" t="s">
        <v>94</v>
      </c>
      <c r="AI74" s="40"/>
      <c r="AJ74" s="40"/>
      <c r="AK74" s="40"/>
      <c r="AL74" s="41"/>
      <c r="AM74" s="47" t="s">
        <v>171</v>
      </c>
      <c r="AN74" s="48"/>
      <c r="AO74" s="48"/>
      <c r="AP74" s="48"/>
      <c r="AQ74" s="49"/>
      <c r="AR74" s="39" t="s">
        <v>62</v>
      </c>
      <c r="AS74" s="40"/>
      <c r="AT74" s="40"/>
      <c r="AU74" s="40"/>
      <c r="AV74" s="41"/>
      <c r="AW74" s="39" t="s">
        <v>63</v>
      </c>
      <c r="AX74" s="40"/>
      <c r="AY74" s="40"/>
      <c r="AZ74" s="40"/>
      <c r="BA74" s="41"/>
      <c r="BB74" s="39" t="s">
        <v>95</v>
      </c>
      <c r="BC74" s="40"/>
      <c r="BD74" s="40"/>
      <c r="BE74" s="40"/>
      <c r="BF74" s="41"/>
      <c r="BG74" s="47" t="s">
        <v>171</v>
      </c>
      <c r="BH74" s="48"/>
      <c r="BI74" s="48"/>
      <c r="BJ74" s="48"/>
      <c r="BK74" s="49"/>
      <c r="CA74" t="s">
        <v>29</v>
      </c>
    </row>
    <row r="75" spans="1:79" s="99" customFormat="1" ht="12.75" customHeight="1" x14ac:dyDescent="0.2">
      <c r="A75" s="89">
        <v>2111</v>
      </c>
      <c r="B75" s="90"/>
      <c r="C75" s="90"/>
      <c r="D75" s="91"/>
      <c r="E75" s="92" t="s">
        <v>176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2055610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2055610</v>
      </c>
      <c r="AN75" s="97"/>
      <c r="AO75" s="97"/>
      <c r="AP75" s="97"/>
      <c r="AQ75" s="98"/>
      <c r="AR75" s="96">
        <v>2238034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2238034</v>
      </c>
      <c r="BH75" s="95"/>
      <c r="BI75" s="95"/>
      <c r="BJ75" s="95"/>
      <c r="BK75" s="95"/>
      <c r="CA75" s="99" t="s">
        <v>30</v>
      </c>
    </row>
    <row r="76" spans="1:79" s="99" customFormat="1" ht="12.75" customHeight="1" x14ac:dyDescent="0.2">
      <c r="A76" s="89">
        <v>2120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452234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452234</v>
      </c>
      <c r="AN76" s="97"/>
      <c r="AO76" s="97"/>
      <c r="AP76" s="97"/>
      <c r="AQ76" s="98"/>
      <c r="AR76" s="96">
        <v>507846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507846</v>
      </c>
      <c r="BH76" s="95"/>
      <c r="BI76" s="95"/>
      <c r="BJ76" s="95"/>
      <c r="BK76" s="95"/>
    </row>
    <row r="77" spans="1:79" s="99" customFormat="1" ht="12.75" customHeight="1" x14ac:dyDescent="0.2">
      <c r="A77" s="89">
        <v>2210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32449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32449</v>
      </c>
      <c r="AN77" s="97"/>
      <c r="AO77" s="97"/>
      <c r="AP77" s="97"/>
      <c r="AQ77" s="98"/>
      <c r="AR77" s="96">
        <v>54344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54344</v>
      </c>
      <c r="BH77" s="95"/>
      <c r="BI77" s="95"/>
      <c r="BJ77" s="95"/>
      <c r="BK77" s="95"/>
    </row>
    <row r="78" spans="1:79" s="99" customFormat="1" ht="12.75" customHeight="1" x14ac:dyDescent="0.2">
      <c r="A78" s="89">
        <v>2240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15795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15795</v>
      </c>
      <c r="AN78" s="97"/>
      <c r="AO78" s="97"/>
      <c r="AP78" s="97"/>
      <c r="AQ78" s="98"/>
      <c r="AR78" s="96">
        <v>16585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16585</v>
      </c>
      <c r="BH78" s="95"/>
      <c r="BI78" s="95"/>
      <c r="BJ78" s="95"/>
      <c r="BK78" s="95"/>
    </row>
    <row r="79" spans="1:79" s="99" customFormat="1" ht="25.5" customHeight="1" x14ac:dyDescent="0.2">
      <c r="A79" s="89">
        <v>3110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6" customFormat="1" ht="12.75" customHeight="1" x14ac:dyDescent="0.2">
      <c r="A80" s="86"/>
      <c r="B80" s="87"/>
      <c r="C80" s="87"/>
      <c r="D80" s="88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2556088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2556088</v>
      </c>
      <c r="AN80" s="105"/>
      <c r="AO80" s="105"/>
      <c r="AP80" s="105"/>
      <c r="AQ80" s="106"/>
      <c r="AR80" s="104">
        <v>2816809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2816809</v>
      </c>
      <c r="BH80" s="103"/>
      <c r="BI80" s="103"/>
      <c r="BJ80" s="103"/>
      <c r="BK80" s="103"/>
    </row>
    <row r="82" spans="1:79" ht="14.25" customHeight="1" x14ac:dyDescent="0.2">
      <c r="A82" s="29" t="s">
        <v>258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229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 x14ac:dyDescent="0.2">
      <c r="A84" s="62" t="s">
        <v>119</v>
      </c>
      <c r="B84" s="63"/>
      <c r="C84" s="63"/>
      <c r="D84" s="63"/>
      <c r="E84" s="64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251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256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 x14ac:dyDescent="0.2">
      <c r="A85" s="65"/>
      <c r="B85" s="66"/>
      <c r="C85" s="66"/>
      <c r="D85" s="66"/>
      <c r="E85" s="6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4" t="s">
        <v>116</v>
      </c>
      <c r="BC85" s="74"/>
      <c r="BD85" s="74"/>
      <c r="BE85" s="74"/>
      <c r="BF85" s="74"/>
      <c r="BG85" s="36" t="s">
        <v>96</v>
      </c>
      <c r="BH85" s="37"/>
      <c r="BI85" s="37"/>
      <c r="BJ85" s="37"/>
      <c r="BK85" s="38"/>
    </row>
    <row r="86" spans="1:79" ht="15" customHeight="1" x14ac:dyDescent="0.2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 x14ac:dyDescent="0.2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 x14ac:dyDescent="0.2">
      <c r="A88" s="86"/>
      <c r="B88" s="87"/>
      <c r="C88" s="87"/>
      <c r="D88" s="87"/>
      <c r="E88" s="88"/>
      <c r="F88" s="86" t="s">
        <v>147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 x14ac:dyDescent="0.2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 x14ac:dyDescent="0.2">
      <c r="A92" s="29" t="s">
        <v>243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 x14ac:dyDescent="0.2">
      <c r="A93" s="44" t="s">
        <v>229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 x14ac:dyDescent="0.2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230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233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240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 x14ac:dyDescent="0.2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4" t="s">
        <v>116</v>
      </c>
      <c r="BR95" s="74"/>
      <c r="BS95" s="74"/>
      <c r="BT95" s="74"/>
      <c r="BU95" s="36" t="s">
        <v>97</v>
      </c>
      <c r="BV95" s="37"/>
      <c r="BW95" s="37"/>
      <c r="BX95" s="37"/>
      <c r="BY95" s="38"/>
    </row>
    <row r="96" spans="1:79" ht="15" customHeight="1" x14ac:dyDescent="0.2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 x14ac:dyDescent="0.2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9" customFormat="1" ht="25.5" customHeight="1" x14ac:dyDescent="0.2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1416084</v>
      </c>
      <c r="AO98" s="97"/>
      <c r="AP98" s="97"/>
      <c r="AQ98" s="97"/>
      <c r="AR98" s="98"/>
      <c r="AS98" s="96">
        <v>20000</v>
      </c>
      <c r="AT98" s="97"/>
      <c r="AU98" s="97"/>
      <c r="AV98" s="97"/>
      <c r="AW98" s="98"/>
      <c r="AX98" s="96">
        <v>20000</v>
      </c>
      <c r="AY98" s="97"/>
      <c r="AZ98" s="97"/>
      <c r="BA98" s="98"/>
      <c r="BB98" s="96">
        <f>IF(ISNUMBER(AN98),AN98,0)+IF(ISNUMBER(AS98),AS98,0)</f>
        <v>1436084</v>
      </c>
      <c r="BC98" s="97"/>
      <c r="BD98" s="97"/>
      <c r="BE98" s="97"/>
      <c r="BF98" s="98"/>
      <c r="BG98" s="96">
        <v>2362896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2362896</v>
      </c>
      <c r="BV98" s="97"/>
      <c r="BW98" s="97"/>
      <c r="BX98" s="97"/>
      <c r="BY98" s="98"/>
      <c r="CA98" s="99" t="s">
        <v>34</v>
      </c>
    </row>
    <row r="99" spans="1:79" s="6" customFormat="1" ht="12.75" customHeight="1" x14ac:dyDescent="0.2">
      <c r="A99" s="86"/>
      <c r="B99" s="87"/>
      <c r="C99" s="87"/>
      <c r="D99" s="100" t="s">
        <v>147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2"/>
      <c r="U99" s="104">
        <v>0</v>
      </c>
      <c r="V99" s="105"/>
      <c r="W99" s="105"/>
      <c r="X99" s="105"/>
      <c r="Y99" s="106"/>
      <c r="Z99" s="104">
        <v>0</v>
      </c>
      <c r="AA99" s="105"/>
      <c r="AB99" s="105"/>
      <c r="AC99" s="105"/>
      <c r="AD99" s="106"/>
      <c r="AE99" s="104">
        <v>0</v>
      </c>
      <c r="AF99" s="105"/>
      <c r="AG99" s="105"/>
      <c r="AH99" s="106"/>
      <c r="AI99" s="104">
        <f>IF(ISNUMBER(U99),U99,0)+IF(ISNUMBER(Z99),Z99,0)</f>
        <v>0</v>
      </c>
      <c r="AJ99" s="105"/>
      <c r="AK99" s="105"/>
      <c r="AL99" s="105"/>
      <c r="AM99" s="106"/>
      <c r="AN99" s="104">
        <v>1416084</v>
      </c>
      <c r="AO99" s="105"/>
      <c r="AP99" s="105"/>
      <c r="AQ99" s="105"/>
      <c r="AR99" s="106"/>
      <c r="AS99" s="104">
        <v>20000</v>
      </c>
      <c r="AT99" s="105"/>
      <c r="AU99" s="105"/>
      <c r="AV99" s="105"/>
      <c r="AW99" s="106"/>
      <c r="AX99" s="104">
        <v>20000</v>
      </c>
      <c r="AY99" s="105"/>
      <c r="AZ99" s="105"/>
      <c r="BA99" s="106"/>
      <c r="BB99" s="104">
        <f>IF(ISNUMBER(AN99),AN99,0)+IF(ISNUMBER(AS99),AS99,0)</f>
        <v>1436084</v>
      </c>
      <c r="BC99" s="105"/>
      <c r="BD99" s="105"/>
      <c r="BE99" s="105"/>
      <c r="BF99" s="106"/>
      <c r="BG99" s="104">
        <v>2362896</v>
      </c>
      <c r="BH99" s="105"/>
      <c r="BI99" s="105"/>
      <c r="BJ99" s="105"/>
      <c r="BK99" s="106"/>
      <c r="BL99" s="104">
        <v>0</v>
      </c>
      <c r="BM99" s="105"/>
      <c r="BN99" s="105"/>
      <c r="BO99" s="105"/>
      <c r="BP99" s="106"/>
      <c r="BQ99" s="104">
        <v>0</v>
      </c>
      <c r="BR99" s="105"/>
      <c r="BS99" s="105"/>
      <c r="BT99" s="106"/>
      <c r="BU99" s="104">
        <f>IF(ISNUMBER(BG99),BG99,0)+IF(ISNUMBER(BL99),BL99,0)</f>
        <v>2362896</v>
      </c>
      <c r="BV99" s="105"/>
      <c r="BW99" s="105"/>
      <c r="BX99" s="105"/>
      <c r="BY99" s="106"/>
    </row>
    <row r="101" spans="1:79" ht="14.25" customHeight="1" x14ac:dyDescent="0.2">
      <c r="A101" s="29" t="s">
        <v>259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5" customHeight="1" x14ac:dyDescent="0.2">
      <c r="A102" s="75" t="s">
        <v>229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</row>
    <row r="103" spans="1:79" ht="23.1" customHeight="1" x14ac:dyDescent="0.2">
      <c r="A103" s="54" t="s">
        <v>6</v>
      </c>
      <c r="B103" s="55"/>
      <c r="C103" s="55"/>
      <c r="D103" s="54" t="s">
        <v>121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27" t="s">
        <v>251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 t="s">
        <v>256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</row>
    <row r="104" spans="1:79" ht="54" customHeight="1" x14ac:dyDescent="0.2">
      <c r="A104" s="57"/>
      <c r="B104" s="58"/>
      <c r="C104" s="58"/>
      <c r="D104" s="57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9"/>
      <c r="U104" s="36" t="s">
        <v>4</v>
      </c>
      <c r="V104" s="37"/>
      <c r="W104" s="37"/>
      <c r="X104" s="37"/>
      <c r="Y104" s="38"/>
      <c r="Z104" s="36" t="s">
        <v>3</v>
      </c>
      <c r="AA104" s="37"/>
      <c r="AB104" s="37"/>
      <c r="AC104" s="37"/>
      <c r="AD104" s="38"/>
      <c r="AE104" s="51" t="s">
        <v>116</v>
      </c>
      <c r="AF104" s="52"/>
      <c r="AG104" s="52"/>
      <c r="AH104" s="52"/>
      <c r="AI104" s="53"/>
      <c r="AJ104" s="36" t="s">
        <v>5</v>
      </c>
      <c r="AK104" s="37"/>
      <c r="AL104" s="37"/>
      <c r="AM104" s="37"/>
      <c r="AN104" s="38"/>
      <c r="AO104" s="36" t="s">
        <v>4</v>
      </c>
      <c r="AP104" s="37"/>
      <c r="AQ104" s="37"/>
      <c r="AR104" s="37"/>
      <c r="AS104" s="38"/>
      <c r="AT104" s="36" t="s">
        <v>3</v>
      </c>
      <c r="AU104" s="37"/>
      <c r="AV104" s="37"/>
      <c r="AW104" s="37"/>
      <c r="AX104" s="38"/>
      <c r="AY104" s="51" t="s">
        <v>116</v>
      </c>
      <c r="AZ104" s="52"/>
      <c r="BA104" s="52"/>
      <c r="BB104" s="52"/>
      <c r="BC104" s="53"/>
      <c r="BD104" s="27" t="s">
        <v>96</v>
      </c>
      <c r="BE104" s="27"/>
      <c r="BF104" s="27"/>
      <c r="BG104" s="27"/>
      <c r="BH104" s="27"/>
    </row>
    <row r="105" spans="1:79" ht="15" customHeight="1" x14ac:dyDescent="0.2">
      <c r="A105" s="36" t="s">
        <v>169</v>
      </c>
      <c r="B105" s="37"/>
      <c r="C105" s="37"/>
      <c r="D105" s="36">
        <v>2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  <c r="U105" s="36">
        <v>3</v>
      </c>
      <c r="V105" s="37"/>
      <c r="W105" s="37"/>
      <c r="X105" s="37"/>
      <c r="Y105" s="38"/>
      <c r="Z105" s="36">
        <v>4</v>
      </c>
      <c r="AA105" s="37"/>
      <c r="AB105" s="37"/>
      <c r="AC105" s="37"/>
      <c r="AD105" s="38"/>
      <c r="AE105" s="36">
        <v>5</v>
      </c>
      <c r="AF105" s="37"/>
      <c r="AG105" s="37"/>
      <c r="AH105" s="37"/>
      <c r="AI105" s="38"/>
      <c r="AJ105" s="36">
        <v>6</v>
      </c>
      <c r="AK105" s="37"/>
      <c r="AL105" s="37"/>
      <c r="AM105" s="37"/>
      <c r="AN105" s="38"/>
      <c r="AO105" s="36">
        <v>7</v>
      </c>
      <c r="AP105" s="37"/>
      <c r="AQ105" s="37"/>
      <c r="AR105" s="37"/>
      <c r="AS105" s="38"/>
      <c r="AT105" s="36">
        <v>8</v>
      </c>
      <c r="AU105" s="37"/>
      <c r="AV105" s="37"/>
      <c r="AW105" s="37"/>
      <c r="AX105" s="38"/>
      <c r="AY105" s="36">
        <v>9</v>
      </c>
      <c r="AZ105" s="37"/>
      <c r="BA105" s="37"/>
      <c r="BB105" s="37"/>
      <c r="BC105" s="38"/>
      <c r="BD105" s="36">
        <v>10</v>
      </c>
      <c r="BE105" s="37"/>
      <c r="BF105" s="37"/>
      <c r="BG105" s="37"/>
      <c r="BH105" s="38"/>
    </row>
    <row r="106" spans="1:79" s="1" customFormat="1" ht="12.75" hidden="1" customHeight="1" x14ac:dyDescent="0.2">
      <c r="A106" s="39" t="s">
        <v>69</v>
      </c>
      <c r="B106" s="40"/>
      <c r="C106" s="40"/>
      <c r="D106" s="39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39" t="s">
        <v>60</v>
      </c>
      <c r="V106" s="40"/>
      <c r="W106" s="40"/>
      <c r="X106" s="40"/>
      <c r="Y106" s="41"/>
      <c r="Z106" s="39" t="s">
        <v>61</v>
      </c>
      <c r="AA106" s="40"/>
      <c r="AB106" s="40"/>
      <c r="AC106" s="40"/>
      <c r="AD106" s="41"/>
      <c r="AE106" s="39" t="s">
        <v>94</v>
      </c>
      <c r="AF106" s="40"/>
      <c r="AG106" s="40"/>
      <c r="AH106" s="40"/>
      <c r="AI106" s="41"/>
      <c r="AJ106" s="47" t="s">
        <v>171</v>
      </c>
      <c r="AK106" s="48"/>
      <c r="AL106" s="48"/>
      <c r="AM106" s="48"/>
      <c r="AN106" s="49"/>
      <c r="AO106" s="39" t="s">
        <v>62</v>
      </c>
      <c r="AP106" s="40"/>
      <c r="AQ106" s="40"/>
      <c r="AR106" s="40"/>
      <c r="AS106" s="41"/>
      <c r="AT106" s="39" t="s">
        <v>63</v>
      </c>
      <c r="AU106" s="40"/>
      <c r="AV106" s="40"/>
      <c r="AW106" s="40"/>
      <c r="AX106" s="41"/>
      <c r="AY106" s="39" t="s">
        <v>95</v>
      </c>
      <c r="AZ106" s="40"/>
      <c r="BA106" s="40"/>
      <c r="BB106" s="40"/>
      <c r="BC106" s="41"/>
      <c r="BD106" s="50" t="s">
        <v>171</v>
      </c>
      <c r="BE106" s="50"/>
      <c r="BF106" s="50"/>
      <c r="BG106" s="50"/>
      <c r="BH106" s="50"/>
      <c r="CA106" s="1" t="s">
        <v>35</v>
      </c>
    </row>
    <row r="107" spans="1:79" s="99" customFormat="1" ht="25.5" customHeight="1" x14ac:dyDescent="0.2">
      <c r="A107" s="89">
        <v>1</v>
      </c>
      <c r="B107" s="90"/>
      <c r="C107" s="90"/>
      <c r="D107" s="92" t="s">
        <v>181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2556088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2556088</v>
      </c>
      <c r="AK107" s="110"/>
      <c r="AL107" s="110"/>
      <c r="AM107" s="110"/>
      <c r="AN107" s="110"/>
      <c r="AO107" s="95">
        <v>2816809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2816809</v>
      </c>
      <c r="BE107" s="110"/>
      <c r="BF107" s="110"/>
      <c r="BG107" s="110"/>
      <c r="BH107" s="110"/>
      <c r="CA107" s="99" t="s">
        <v>36</v>
      </c>
    </row>
    <row r="108" spans="1:79" s="6" customFormat="1" ht="12.75" customHeight="1" x14ac:dyDescent="0.2">
      <c r="A108" s="86"/>
      <c r="B108" s="87"/>
      <c r="C108" s="87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2556088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3">
        <v>0</v>
      </c>
      <c r="AF108" s="103"/>
      <c r="AG108" s="103"/>
      <c r="AH108" s="103"/>
      <c r="AI108" s="103"/>
      <c r="AJ108" s="85">
        <f>IF(ISNUMBER(U108),U108,0)+IF(ISNUMBER(Z108),Z108,0)</f>
        <v>2556088</v>
      </c>
      <c r="AK108" s="85"/>
      <c r="AL108" s="85"/>
      <c r="AM108" s="85"/>
      <c r="AN108" s="85"/>
      <c r="AO108" s="103">
        <v>2816809</v>
      </c>
      <c r="AP108" s="103"/>
      <c r="AQ108" s="103"/>
      <c r="AR108" s="103"/>
      <c r="AS108" s="103"/>
      <c r="AT108" s="85">
        <v>0</v>
      </c>
      <c r="AU108" s="85"/>
      <c r="AV108" s="85"/>
      <c r="AW108" s="85"/>
      <c r="AX108" s="85"/>
      <c r="AY108" s="103">
        <v>0</v>
      </c>
      <c r="AZ108" s="103"/>
      <c r="BA108" s="103"/>
      <c r="BB108" s="103"/>
      <c r="BC108" s="103"/>
      <c r="BD108" s="85">
        <f>IF(ISNUMBER(AO108),AO108,0)+IF(ISNUMBER(AT108),AT108,0)</f>
        <v>2816809</v>
      </c>
      <c r="BE108" s="85"/>
      <c r="BF108" s="85"/>
      <c r="BG108" s="85"/>
      <c r="BH108" s="85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 x14ac:dyDescent="0.2">
      <c r="A112" s="29" t="s">
        <v>244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230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233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240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183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183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183</v>
      </c>
      <c r="BU116" s="50"/>
      <c r="BV116" s="50"/>
      <c r="BW116" s="50"/>
      <c r="BX116" s="50"/>
      <c r="CA116" t="s">
        <v>37</v>
      </c>
    </row>
    <row r="117" spans="1:79" s="6" customFormat="1" ht="15" customHeight="1" x14ac:dyDescent="0.2">
      <c r="A117" s="86">
        <v>0</v>
      </c>
      <c r="B117" s="87"/>
      <c r="C117" s="87"/>
      <c r="D117" s="111" t="s">
        <v>182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CA117" s="6" t="s">
        <v>38</v>
      </c>
    </row>
    <row r="118" spans="1:79" s="99" customFormat="1" ht="15" customHeight="1" x14ac:dyDescent="0.2">
      <c r="A118" s="89">
        <v>0</v>
      </c>
      <c r="B118" s="90"/>
      <c r="C118" s="90"/>
      <c r="D118" s="114" t="s">
        <v>184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185</v>
      </c>
      <c r="R118" s="27"/>
      <c r="S118" s="27"/>
      <c r="T118" s="27"/>
      <c r="U118" s="27"/>
      <c r="V118" s="27" t="s">
        <v>186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17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17</v>
      </c>
      <c r="BF118" s="115"/>
      <c r="BG118" s="115"/>
      <c r="BH118" s="115"/>
      <c r="BI118" s="115"/>
      <c r="BJ118" s="115">
        <v>17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17</v>
      </c>
      <c r="BU118" s="115"/>
      <c r="BV118" s="115"/>
      <c r="BW118" s="115"/>
      <c r="BX118" s="115"/>
    </row>
    <row r="119" spans="1:79" s="6" customFormat="1" ht="15" customHeight="1" x14ac:dyDescent="0.2">
      <c r="A119" s="86">
        <v>0</v>
      </c>
      <c r="B119" s="87"/>
      <c r="C119" s="87"/>
      <c r="D119" s="113" t="s">
        <v>187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188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185</v>
      </c>
      <c r="R120" s="27"/>
      <c r="S120" s="27"/>
      <c r="T120" s="27"/>
      <c r="U120" s="27"/>
      <c r="V120" s="114" t="s">
        <v>189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1830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1830</v>
      </c>
      <c r="BF120" s="115"/>
      <c r="BG120" s="115"/>
      <c r="BH120" s="115"/>
      <c r="BI120" s="115"/>
      <c r="BJ120" s="115">
        <v>1800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1800</v>
      </c>
      <c r="BU120" s="115"/>
      <c r="BV120" s="115"/>
      <c r="BW120" s="115"/>
      <c r="BX120" s="115"/>
    </row>
    <row r="121" spans="1:79" s="99" customFormat="1" ht="30" customHeight="1" x14ac:dyDescent="0.2">
      <c r="A121" s="89">
        <v>0</v>
      </c>
      <c r="B121" s="90"/>
      <c r="C121" s="90"/>
      <c r="D121" s="114" t="s">
        <v>190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185</v>
      </c>
      <c r="R121" s="27"/>
      <c r="S121" s="27"/>
      <c r="T121" s="27"/>
      <c r="U121" s="27"/>
      <c r="V121" s="114" t="s">
        <v>189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0</v>
      </c>
      <c r="AQ121" s="115"/>
      <c r="AR121" s="115"/>
      <c r="AS121" s="115"/>
      <c r="AT121" s="115"/>
      <c r="AU121" s="115">
        <v>85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85</v>
      </c>
      <c r="BF121" s="115"/>
      <c r="BG121" s="115"/>
      <c r="BH121" s="115"/>
      <c r="BI121" s="115"/>
      <c r="BJ121" s="115">
        <v>90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90</v>
      </c>
      <c r="BU121" s="115"/>
      <c r="BV121" s="115"/>
      <c r="BW121" s="115"/>
      <c r="BX121" s="115"/>
    </row>
    <row r="122" spans="1:79" s="6" customFormat="1" ht="15" customHeight="1" x14ac:dyDescent="0.2">
      <c r="A122" s="86">
        <v>0</v>
      </c>
      <c r="B122" s="87"/>
      <c r="C122" s="87"/>
      <c r="D122" s="113" t="s">
        <v>191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3"/>
      <c r="W122" s="101"/>
      <c r="X122" s="101"/>
      <c r="Y122" s="101"/>
      <c r="Z122" s="101"/>
      <c r="AA122" s="101"/>
      <c r="AB122" s="101"/>
      <c r="AC122" s="101"/>
      <c r="AD122" s="101"/>
      <c r="AE122" s="10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</row>
    <row r="123" spans="1:79" s="99" customFormat="1" ht="42.75" customHeight="1" x14ac:dyDescent="0.2">
      <c r="A123" s="89">
        <v>0</v>
      </c>
      <c r="B123" s="90"/>
      <c r="C123" s="90"/>
      <c r="D123" s="114" t="s">
        <v>192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185</v>
      </c>
      <c r="R123" s="27"/>
      <c r="S123" s="27"/>
      <c r="T123" s="27"/>
      <c r="U123" s="27"/>
      <c r="V123" s="114" t="s">
        <v>193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0</v>
      </c>
      <c r="AQ123" s="115"/>
      <c r="AR123" s="115"/>
      <c r="AS123" s="115"/>
      <c r="AT123" s="115"/>
      <c r="AU123" s="115">
        <v>108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108</v>
      </c>
      <c r="BF123" s="115"/>
      <c r="BG123" s="115"/>
      <c r="BH123" s="115"/>
      <c r="BI123" s="115"/>
      <c r="BJ123" s="115">
        <v>106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106</v>
      </c>
      <c r="BU123" s="115"/>
      <c r="BV123" s="115"/>
      <c r="BW123" s="115"/>
      <c r="BX123" s="115"/>
    </row>
    <row r="124" spans="1:79" s="99" customFormat="1" ht="30" customHeight="1" x14ac:dyDescent="0.2">
      <c r="A124" s="89">
        <v>0</v>
      </c>
      <c r="B124" s="90"/>
      <c r="C124" s="90"/>
      <c r="D124" s="114" t="s">
        <v>194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185</v>
      </c>
      <c r="R124" s="27"/>
      <c r="S124" s="27"/>
      <c r="T124" s="27"/>
      <c r="U124" s="27"/>
      <c r="V124" s="114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5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5</v>
      </c>
      <c r="BF124" s="115"/>
      <c r="BG124" s="115"/>
      <c r="BH124" s="115"/>
      <c r="BI124" s="115"/>
      <c r="BJ124" s="115">
        <v>5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5</v>
      </c>
      <c r="BU124" s="115"/>
      <c r="BV124" s="115"/>
      <c r="BW124" s="115"/>
      <c r="BX124" s="115"/>
    </row>
    <row r="125" spans="1:79" s="99" customFormat="1" ht="30" customHeight="1" x14ac:dyDescent="0.2">
      <c r="A125" s="89">
        <v>0</v>
      </c>
      <c r="B125" s="90"/>
      <c r="C125" s="90"/>
      <c r="D125" s="114" t="s">
        <v>195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196</v>
      </c>
      <c r="R125" s="27"/>
      <c r="S125" s="27"/>
      <c r="T125" s="27"/>
      <c r="U125" s="27"/>
      <c r="V125" s="114" t="s">
        <v>193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0</v>
      </c>
      <c r="AQ125" s="115"/>
      <c r="AR125" s="115"/>
      <c r="AS125" s="115"/>
      <c r="AT125" s="115"/>
      <c r="AU125" s="115">
        <v>83.3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83.3</v>
      </c>
      <c r="BF125" s="115"/>
      <c r="BG125" s="115"/>
      <c r="BH125" s="115"/>
      <c r="BI125" s="115"/>
      <c r="BJ125" s="115">
        <v>139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139</v>
      </c>
      <c r="BU125" s="115"/>
      <c r="BV125" s="115"/>
      <c r="BW125" s="115"/>
      <c r="BX125" s="115"/>
    </row>
    <row r="126" spans="1:79" s="6" customFormat="1" ht="15" customHeight="1" x14ac:dyDescent="0.2">
      <c r="A126" s="86">
        <v>0</v>
      </c>
      <c r="B126" s="87"/>
      <c r="C126" s="87"/>
      <c r="D126" s="113" t="s">
        <v>197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3"/>
      <c r="W126" s="101"/>
      <c r="X126" s="101"/>
      <c r="Y126" s="101"/>
      <c r="Z126" s="101"/>
      <c r="AA126" s="101"/>
      <c r="AB126" s="101"/>
      <c r="AC126" s="101"/>
      <c r="AD126" s="101"/>
      <c r="AE126" s="10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28.5" customHeight="1" x14ac:dyDescent="0.2">
      <c r="A127" s="89">
        <v>0</v>
      </c>
      <c r="B127" s="90"/>
      <c r="C127" s="90"/>
      <c r="D127" s="114" t="s">
        <v>198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199</v>
      </c>
      <c r="R127" s="27"/>
      <c r="S127" s="27"/>
      <c r="T127" s="27"/>
      <c r="U127" s="27"/>
      <c r="V127" s="114"/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100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100</v>
      </c>
      <c r="BF127" s="115"/>
      <c r="BG127" s="115"/>
      <c r="BH127" s="115"/>
      <c r="BI127" s="115"/>
      <c r="BJ127" s="115">
        <v>100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100</v>
      </c>
      <c r="BU127" s="115"/>
      <c r="BV127" s="115"/>
      <c r="BW127" s="115"/>
      <c r="BX127" s="115"/>
    </row>
    <row r="129" spans="1:79" ht="14.25" customHeight="1" x14ac:dyDescent="0.2">
      <c r="A129" s="29" t="s">
        <v>260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23.1" customHeight="1" x14ac:dyDescent="0.2">
      <c r="A130" s="54" t="s">
        <v>6</v>
      </c>
      <c r="B130" s="55"/>
      <c r="C130" s="55"/>
      <c r="D130" s="27" t="s">
        <v>9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8</v>
      </c>
      <c r="R130" s="27"/>
      <c r="S130" s="27"/>
      <c r="T130" s="27"/>
      <c r="U130" s="27"/>
      <c r="V130" s="27" t="s">
        <v>7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36" t="s">
        <v>251</v>
      </c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8"/>
      <c r="AU130" s="36" t="s">
        <v>256</v>
      </c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8"/>
    </row>
    <row r="131" spans="1:79" ht="28.5" customHeight="1" x14ac:dyDescent="0.2">
      <c r="A131" s="57"/>
      <c r="B131" s="58"/>
      <c r="C131" s="5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 t="s">
        <v>4</v>
      </c>
      <c r="AG131" s="27"/>
      <c r="AH131" s="27"/>
      <c r="AI131" s="27"/>
      <c r="AJ131" s="27"/>
      <c r="AK131" s="27" t="s">
        <v>3</v>
      </c>
      <c r="AL131" s="27"/>
      <c r="AM131" s="27"/>
      <c r="AN131" s="27"/>
      <c r="AO131" s="27"/>
      <c r="AP131" s="27" t="s">
        <v>123</v>
      </c>
      <c r="AQ131" s="27"/>
      <c r="AR131" s="27"/>
      <c r="AS131" s="27"/>
      <c r="AT131" s="27"/>
      <c r="AU131" s="27" t="s">
        <v>4</v>
      </c>
      <c r="AV131" s="27"/>
      <c r="AW131" s="27"/>
      <c r="AX131" s="27"/>
      <c r="AY131" s="27"/>
      <c r="AZ131" s="27" t="s">
        <v>3</v>
      </c>
      <c r="BA131" s="27"/>
      <c r="BB131" s="27"/>
      <c r="BC131" s="27"/>
      <c r="BD131" s="27"/>
      <c r="BE131" s="27" t="s">
        <v>90</v>
      </c>
      <c r="BF131" s="27"/>
      <c r="BG131" s="27"/>
      <c r="BH131" s="27"/>
      <c r="BI131" s="27"/>
    </row>
    <row r="132" spans="1:79" ht="15" customHeight="1" x14ac:dyDescent="0.2">
      <c r="A132" s="36">
        <v>1</v>
      </c>
      <c r="B132" s="37"/>
      <c r="C132" s="37"/>
      <c r="D132" s="27">
        <v>2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>
        <v>3</v>
      </c>
      <c r="R132" s="27"/>
      <c r="S132" s="27"/>
      <c r="T132" s="27"/>
      <c r="U132" s="27"/>
      <c r="V132" s="27">
        <v>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>
        <v>5</v>
      </c>
      <c r="AG132" s="27"/>
      <c r="AH132" s="27"/>
      <c r="AI132" s="27"/>
      <c r="AJ132" s="27"/>
      <c r="AK132" s="27">
        <v>6</v>
      </c>
      <c r="AL132" s="27"/>
      <c r="AM132" s="27"/>
      <c r="AN132" s="27"/>
      <c r="AO132" s="27"/>
      <c r="AP132" s="27">
        <v>7</v>
      </c>
      <c r="AQ132" s="27"/>
      <c r="AR132" s="27"/>
      <c r="AS132" s="27"/>
      <c r="AT132" s="27"/>
      <c r="AU132" s="27">
        <v>8</v>
      </c>
      <c r="AV132" s="27"/>
      <c r="AW132" s="27"/>
      <c r="AX132" s="27"/>
      <c r="AY132" s="27"/>
      <c r="AZ132" s="27">
        <v>9</v>
      </c>
      <c r="BA132" s="27"/>
      <c r="BB132" s="27"/>
      <c r="BC132" s="27"/>
      <c r="BD132" s="27"/>
      <c r="BE132" s="27">
        <v>10</v>
      </c>
      <c r="BF132" s="27"/>
      <c r="BG132" s="27"/>
      <c r="BH132" s="27"/>
      <c r="BI132" s="27"/>
    </row>
    <row r="133" spans="1:79" ht="15.75" hidden="1" customHeight="1" x14ac:dyDescent="0.2">
      <c r="A133" s="39" t="s">
        <v>154</v>
      </c>
      <c r="B133" s="40"/>
      <c r="C133" s="40"/>
      <c r="D133" s="27" t="s">
        <v>57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70</v>
      </c>
      <c r="R133" s="27"/>
      <c r="S133" s="27"/>
      <c r="T133" s="27"/>
      <c r="U133" s="27"/>
      <c r="V133" s="27" t="s">
        <v>71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6" t="s">
        <v>107</v>
      </c>
      <c r="AG133" s="26"/>
      <c r="AH133" s="26"/>
      <c r="AI133" s="26"/>
      <c r="AJ133" s="26"/>
      <c r="AK133" s="30" t="s">
        <v>108</v>
      </c>
      <c r="AL133" s="30"/>
      <c r="AM133" s="30"/>
      <c r="AN133" s="30"/>
      <c r="AO133" s="30"/>
      <c r="AP133" s="50" t="s">
        <v>183</v>
      </c>
      <c r="AQ133" s="50"/>
      <c r="AR133" s="50"/>
      <c r="AS133" s="50"/>
      <c r="AT133" s="50"/>
      <c r="AU133" s="26" t="s">
        <v>109</v>
      </c>
      <c r="AV133" s="26"/>
      <c r="AW133" s="26"/>
      <c r="AX133" s="26"/>
      <c r="AY133" s="26"/>
      <c r="AZ133" s="30" t="s">
        <v>110</v>
      </c>
      <c r="BA133" s="30"/>
      <c r="BB133" s="30"/>
      <c r="BC133" s="30"/>
      <c r="BD133" s="30"/>
      <c r="BE133" s="50" t="s">
        <v>183</v>
      </c>
      <c r="BF133" s="50"/>
      <c r="BG133" s="50"/>
      <c r="BH133" s="50"/>
      <c r="BI133" s="50"/>
      <c r="CA133" t="s">
        <v>39</v>
      </c>
    </row>
    <row r="134" spans="1:79" s="6" customFormat="1" ht="14.25" x14ac:dyDescent="0.2">
      <c r="A134" s="86">
        <v>0</v>
      </c>
      <c r="B134" s="87"/>
      <c r="C134" s="87"/>
      <c r="D134" s="111" t="s">
        <v>182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CA134" s="6" t="s">
        <v>40</v>
      </c>
    </row>
    <row r="135" spans="1:79" s="99" customFormat="1" ht="14.25" customHeight="1" x14ac:dyDescent="0.2">
      <c r="A135" s="89">
        <v>0</v>
      </c>
      <c r="B135" s="90"/>
      <c r="C135" s="90"/>
      <c r="D135" s="114" t="s">
        <v>184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185</v>
      </c>
      <c r="R135" s="27"/>
      <c r="S135" s="27"/>
      <c r="T135" s="27"/>
      <c r="U135" s="27"/>
      <c r="V135" s="27" t="s">
        <v>186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5">
        <v>17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17</v>
      </c>
      <c r="AQ135" s="115"/>
      <c r="AR135" s="115"/>
      <c r="AS135" s="115"/>
      <c r="AT135" s="115"/>
      <c r="AU135" s="115">
        <v>17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17</v>
      </c>
      <c r="BF135" s="115"/>
      <c r="BG135" s="115"/>
      <c r="BH135" s="115"/>
      <c r="BI135" s="115"/>
    </row>
    <row r="136" spans="1:79" s="6" customFormat="1" ht="14.25" x14ac:dyDescent="0.2">
      <c r="A136" s="86">
        <v>0</v>
      </c>
      <c r="B136" s="87"/>
      <c r="C136" s="87"/>
      <c r="D136" s="113" t="s">
        <v>187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79" s="99" customFormat="1" ht="28.5" customHeight="1" x14ac:dyDescent="0.2">
      <c r="A137" s="89">
        <v>0</v>
      </c>
      <c r="B137" s="90"/>
      <c r="C137" s="90"/>
      <c r="D137" s="114" t="s">
        <v>188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185</v>
      </c>
      <c r="R137" s="27"/>
      <c r="S137" s="27"/>
      <c r="T137" s="27"/>
      <c r="U137" s="27"/>
      <c r="V137" s="114" t="s">
        <v>189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1800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1800</v>
      </c>
      <c r="AQ137" s="115"/>
      <c r="AR137" s="115"/>
      <c r="AS137" s="115"/>
      <c r="AT137" s="115"/>
      <c r="AU137" s="115">
        <v>1800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1800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0</v>
      </c>
      <c r="B138" s="90"/>
      <c r="C138" s="90"/>
      <c r="D138" s="114" t="s">
        <v>190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185</v>
      </c>
      <c r="R138" s="27"/>
      <c r="S138" s="27"/>
      <c r="T138" s="27"/>
      <c r="U138" s="27"/>
      <c r="V138" s="114" t="s">
        <v>189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90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90</v>
      </c>
      <c r="AQ138" s="115"/>
      <c r="AR138" s="115"/>
      <c r="AS138" s="115"/>
      <c r="AT138" s="115"/>
      <c r="AU138" s="115">
        <v>90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90</v>
      </c>
      <c r="BF138" s="115"/>
      <c r="BG138" s="115"/>
      <c r="BH138" s="115"/>
      <c r="BI138" s="115"/>
    </row>
    <row r="139" spans="1:79" s="6" customFormat="1" ht="14.25" x14ac:dyDescent="0.2">
      <c r="A139" s="86">
        <v>0</v>
      </c>
      <c r="B139" s="87"/>
      <c r="C139" s="87"/>
      <c r="D139" s="113" t="s">
        <v>191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42.75" customHeight="1" x14ac:dyDescent="0.2">
      <c r="A140" s="89">
        <v>0</v>
      </c>
      <c r="B140" s="90"/>
      <c r="C140" s="90"/>
      <c r="D140" s="114" t="s">
        <v>192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185</v>
      </c>
      <c r="R140" s="27"/>
      <c r="S140" s="27"/>
      <c r="T140" s="27"/>
      <c r="U140" s="27"/>
      <c r="V140" s="114" t="s">
        <v>193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106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106</v>
      </c>
      <c r="AQ140" s="115"/>
      <c r="AR140" s="115"/>
      <c r="AS140" s="115"/>
      <c r="AT140" s="115"/>
      <c r="AU140" s="115">
        <v>106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106</v>
      </c>
      <c r="BF140" s="115"/>
      <c r="BG140" s="115"/>
      <c r="BH140" s="115"/>
      <c r="BI140" s="115"/>
    </row>
    <row r="141" spans="1:79" s="99" customFormat="1" ht="30" customHeight="1" x14ac:dyDescent="0.2">
      <c r="A141" s="89">
        <v>0</v>
      </c>
      <c r="B141" s="90"/>
      <c r="C141" s="90"/>
      <c r="D141" s="114" t="s">
        <v>194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185</v>
      </c>
      <c r="R141" s="27"/>
      <c r="S141" s="27"/>
      <c r="T141" s="27"/>
      <c r="U141" s="27"/>
      <c r="V141" s="114" t="s">
        <v>193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5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5</v>
      </c>
      <c r="AQ141" s="115"/>
      <c r="AR141" s="115"/>
      <c r="AS141" s="115"/>
      <c r="AT141" s="115"/>
      <c r="AU141" s="115">
        <v>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5</v>
      </c>
      <c r="BF141" s="115"/>
      <c r="BG141" s="115"/>
      <c r="BH141" s="115"/>
      <c r="BI141" s="115"/>
    </row>
    <row r="142" spans="1:79" s="99" customFormat="1" ht="30" customHeight="1" x14ac:dyDescent="0.2">
      <c r="A142" s="89">
        <v>0</v>
      </c>
      <c r="B142" s="90"/>
      <c r="C142" s="90"/>
      <c r="D142" s="114" t="s">
        <v>195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196</v>
      </c>
      <c r="R142" s="27"/>
      <c r="S142" s="27"/>
      <c r="T142" s="27"/>
      <c r="U142" s="27"/>
      <c r="V142" s="114" t="s">
        <v>193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150.4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150.4</v>
      </c>
      <c r="AQ142" s="115"/>
      <c r="AR142" s="115"/>
      <c r="AS142" s="115"/>
      <c r="AT142" s="115"/>
      <c r="AU142" s="115">
        <v>165.7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165.7</v>
      </c>
      <c r="BF142" s="115"/>
      <c r="BG142" s="115"/>
      <c r="BH142" s="115"/>
      <c r="BI142" s="115"/>
    </row>
    <row r="143" spans="1:79" s="6" customFormat="1" ht="14.25" x14ac:dyDescent="0.2">
      <c r="A143" s="86">
        <v>0</v>
      </c>
      <c r="B143" s="87"/>
      <c r="C143" s="87"/>
      <c r="D143" s="113" t="s">
        <v>197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28.5" customHeight="1" x14ac:dyDescent="0.2">
      <c r="A144" s="89">
        <v>0</v>
      </c>
      <c r="B144" s="90"/>
      <c r="C144" s="90"/>
      <c r="D144" s="114" t="s">
        <v>198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199</v>
      </c>
      <c r="R144" s="27"/>
      <c r="S144" s="27"/>
      <c r="T144" s="27"/>
      <c r="U144" s="27"/>
      <c r="V144" s="114"/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100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100</v>
      </c>
      <c r="AQ144" s="115"/>
      <c r="AR144" s="115"/>
      <c r="AS144" s="115"/>
      <c r="AT144" s="115"/>
      <c r="AU144" s="115">
        <v>100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100</v>
      </c>
      <c r="BF144" s="115"/>
      <c r="BG144" s="115"/>
      <c r="BH144" s="115"/>
      <c r="BI144" s="115"/>
    </row>
    <row r="146" spans="1:79" ht="14.25" customHeight="1" x14ac:dyDescent="0.2">
      <c r="A146" s="29" t="s">
        <v>124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44" t="s">
        <v>229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9" ht="12.95" customHeight="1" x14ac:dyDescent="0.2">
      <c r="A148" s="54" t="s">
        <v>19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27" t="s">
        <v>230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233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240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251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256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49" spans="1:79" ht="30" customHeight="1" x14ac:dyDescent="0.2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9"/>
      <c r="U149" s="27" t="s">
        <v>4</v>
      </c>
      <c r="V149" s="27"/>
      <c r="W149" s="27"/>
      <c r="X149" s="27"/>
      <c r="Y149" s="27"/>
      <c r="Z149" s="27" t="s">
        <v>3</v>
      </c>
      <c r="AA149" s="27"/>
      <c r="AB149" s="27"/>
      <c r="AC149" s="27"/>
      <c r="AD149" s="27"/>
      <c r="AE149" s="27" t="s">
        <v>4</v>
      </c>
      <c r="AF149" s="27"/>
      <c r="AG149" s="27"/>
      <c r="AH149" s="27"/>
      <c r="AI149" s="27"/>
      <c r="AJ149" s="27" t="s">
        <v>3</v>
      </c>
      <c r="AK149" s="27"/>
      <c r="AL149" s="27"/>
      <c r="AM149" s="27"/>
      <c r="AN149" s="27"/>
      <c r="AO149" s="27" t="s">
        <v>4</v>
      </c>
      <c r="AP149" s="27"/>
      <c r="AQ149" s="27"/>
      <c r="AR149" s="27"/>
      <c r="AS149" s="27"/>
      <c r="AT149" s="27" t="s">
        <v>3</v>
      </c>
      <c r="AU149" s="27"/>
      <c r="AV149" s="27"/>
      <c r="AW149" s="27"/>
      <c r="AX149" s="27"/>
      <c r="AY149" s="27" t="s">
        <v>4</v>
      </c>
      <c r="AZ149" s="27"/>
      <c r="BA149" s="27"/>
      <c r="BB149" s="27"/>
      <c r="BC149" s="27"/>
      <c r="BD149" s="27" t="s">
        <v>3</v>
      </c>
      <c r="BE149" s="27"/>
      <c r="BF149" s="27"/>
      <c r="BG149" s="27"/>
      <c r="BH149" s="27"/>
      <c r="BI149" s="27" t="s">
        <v>4</v>
      </c>
      <c r="BJ149" s="27"/>
      <c r="BK149" s="27"/>
      <c r="BL149" s="27"/>
      <c r="BM149" s="27"/>
      <c r="BN149" s="27" t="s">
        <v>3</v>
      </c>
      <c r="BO149" s="27"/>
      <c r="BP149" s="27"/>
      <c r="BQ149" s="27"/>
      <c r="BR149" s="27"/>
    </row>
    <row r="150" spans="1:79" ht="15" customHeight="1" x14ac:dyDescent="0.2">
      <c r="A150" s="36">
        <v>1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  <c r="U150" s="27">
        <v>2</v>
      </c>
      <c r="V150" s="27"/>
      <c r="W150" s="27"/>
      <c r="X150" s="27"/>
      <c r="Y150" s="27"/>
      <c r="Z150" s="27">
        <v>3</v>
      </c>
      <c r="AA150" s="27"/>
      <c r="AB150" s="27"/>
      <c r="AC150" s="27"/>
      <c r="AD150" s="27"/>
      <c r="AE150" s="27">
        <v>4</v>
      </c>
      <c r="AF150" s="27"/>
      <c r="AG150" s="27"/>
      <c r="AH150" s="27"/>
      <c r="AI150" s="27"/>
      <c r="AJ150" s="27">
        <v>5</v>
      </c>
      <c r="AK150" s="27"/>
      <c r="AL150" s="27"/>
      <c r="AM150" s="27"/>
      <c r="AN150" s="27"/>
      <c r="AO150" s="27">
        <v>6</v>
      </c>
      <c r="AP150" s="27"/>
      <c r="AQ150" s="27"/>
      <c r="AR150" s="27"/>
      <c r="AS150" s="27"/>
      <c r="AT150" s="27">
        <v>7</v>
      </c>
      <c r="AU150" s="27"/>
      <c r="AV150" s="27"/>
      <c r="AW150" s="27"/>
      <c r="AX150" s="27"/>
      <c r="AY150" s="27">
        <v>8</v>
      </c>
      <c r="AZ150" s="27"/>
      <c r="BA150" s="27"/>
      <c r="BB150" s="27"/>
      <c r="BC150" s="27"/>
      <c r="BD150" s="27">
        <v>9</v>
      </c>
      <c r="BE150" s="27"/>
      <c r="BF150" s="27"/>
      <c r="BG150" s="27"/>
      <c r="BH150" s="27"/>
      <c r="BI150" s="27">
        <v>10</v>
      </c>
      <c r="BJ150" s="27"/>
      <c r="BK150" s="27"/>
      <c r="BL150" s="27"/>
      <c r="BM150" s="27"/>
      <c r="BN150" s="27">
        <v>11</v>
      </c>
      <c r="BO150" s="27"/>
      <c r="BP150" s="27"/>
      <c r="BQ150" s="27"/>
      <c r="BR150" s="27"/>
    </row>
    <row r="151" spans="1:79" s="1" customFormat="1" ht="15.75" hidden="1" customHeight="1" x14ac:dyDescent="0.2">
      <c r="A151" s="39" t="s">
        <v>57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26" t="s">
        <v>65</v>
      </c>
      <c r="V151" s="26"/>
      <c r="W151" s="26"/>
      <c r="X151" s="26"/>
      <c r="Y151" s="26"/>
      <c r="Z151" s="30" t="s">
        <v>66</v>
      </c>
      <c r="AA151" s="30"/>
      <c r="AB151" s="30"/>
      <c r="AC151" s="30"/>
      <c r="AD151" s="30"/>
      <c r="AE151" s="26" t="s">
        <v>67</v>
      </c>
      <c r="AF151" s="26"/>
      <c r="AG151" s="26"/>
      <c r="AH151" s="26"/>
      <c r="AI151" s="26"/>
      <c r="AJ151" s="30" t="s">
        <v>68</v>
      </c>
      <c r="AK151" s="30"/>
      <c r="AL151" s="30"/>
      <c r="AM151" s="30"/>
      <c r="AN151" s="30"/>
      <c r="AO151" s="26" t="s">
        <v>58</v>
      </c>
      <c r="AP151" s="26"/>
      <c r="AQ151" s="26"/>
      <c r="AR151" s="26"/>
      <c r="AS151" s="26"/>
      <c r="AT151" s="30" t="s">
        <v>59</v>
      </c>
      <c r="AU151" s="30"/>
      <c r="AV151" s="30"/>
      <c r="AW151" s="30"/>
      <c r="AX151" s="30"/>
      <c r="AY151" s="26" t="s">
        <v>60</v>
      </c>
      <c r="AZ151" s="26"/>
      <c r="BA151" s="26"/>
      <c r="BB151" s="26"/>
      <c r="BC151" s="26"/>
      <c r="BD151" s="30" t="s">
        <v>61</v>
      </c>
      <c r="BE151" s="30"/>
      <c r="BF151" s="30"/>
      <c r="BG151" s="30"/>
      <c r="BH151" s="30"/>
      <c r="BI151" s="26" t="s">
        <v>62</v>
      </c>
      <c r="BJ151" s="26"/>
      <c r="BK151" s="26"/>
      <c r="BL151" s="26"/>
      <c r="BM151" s="26"/>
      <c r="BN151" s="30" t="s">
        <v>63</v>
      </c>
      <c r="BO151" s="30"/>
      <c r="BP151" s="30"/>
      <c r="BQ151" s="30"/>
      <c r="BR151" s="30"/>
      <c r="CA151" t="s">
        <v>41</v>
      </c>
    </row>
    <row r="152" spans="1:79" s="6" customFormat="1" ht="12.75" customHeight="1" x14ac:dyDescent="0.2">
      <c r="A152" s="100" t="s">
        <v>200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16">
        <v>0</v>
      </c>
      <c r="V152" s="116"/>
      <c r="W152" s="116"/>
      <c r="X152" s="116"/>
      <c r="Y152" s="116"/>
      <c r="Z152" s="116">
        <v>0</v>
      </c>
      <c r="AA152" s="116"/>
      <c r="AB152" s="116"/>
      <c r="AC152" s="116"/>
      <c r="AD152" s="116"/>
      <c r="AE152" s="116">
        <v>734200</v>
      </c>
      <c r="AF152" s="116"/>
      <c r="AG152" s="116"/>
      <c r="AH152" s="116"/>
      <c r="AI152" s="116"/>
      <c r="AJ152" s="116">
        <v>0</v>
      </c>
      <c r="AK152" s="116"/>
      <c r="AL152" s="116"/>
      <c r="AM152" s="116"/>
      <c r="AN152" s="116"/>
      <c r="AO152" s="116">
        <v>1683954</v>
      </c>
      <c r="AP152" s="116"/>
      <c r="AQ152" s="116"/>
      <c r="AR152" s="116"/>
      <c r="AS152" s="116"/>
      <c r="AT152" s="116">
        <v>0</v>
      </c>
      <c r="AU152" s="116"/>
      <c r="AV152" s="116"/>
      <c r="AW152" s="116"/>
      <c r="AX152" s="116"/>
      <c r="AY152" s="116">
        <v>1683954</v>
      </c>
      <c r="AZ152" s="116"/>
      <c r="BA152" s="116"/>
      <c r="BB152" s="116"/>
      <c r="BC152" s="116"/>
      <c r="BD152" s="116">
        <v>0</v>
      </c>
      <c r="BE152" s="116"/>
      <c r="BF152" s="116"/>
      <c r="BG152" s="116"/>
      <c r="BH152" s="116"/>
      <c r="BI152" s="116">
        <v>1849348</v>
      </c>
      <c r="BJ152" s="116"/>
      <c r="BK152" s="116"/>
      <c r="BL152" s="116"/>
      <c r="BM152" s="116"/>
      <c r="BN152" s="116">
        <v>0</v>
      </c>
      <c r="BO152" s="116"/>
      <c r="BP152" s="116"/>
      <c r="BQ152" s="116"/>
      <c r="BR152" s="116"/>
      <c r="CA152" s="6" t="s">
        <v>42</v>
      </c>
    </row>
    <row r="153" spans="1:79" s="99" customFormat="1" ht="12.75" customHeight="1" x14ac:dyDescent="0.2">
      <c r="A153" s="92" t="s">
        <v>201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>
        <v>0</v>
      </c>
      <c r="V153" s="117"/>
      <c r="W153" s="117"/>
      <c r="X153" s="117"/>
      <c r="Y153" s="117"/>
      <c r="Z153" s="117">
        <v>0</v>
      </c>
      <c r="AA153" s="117"/>
      <c r="AB153" s="117"/>
      <c r="AC153" s="117"/>
      <c r="AD153" s="117"/>
      <c r="AE153" s="117">
        <v>429108</v>
      </c>
      <c r="AF153" s="117"/>
      <c r="AG153" s="117"/>
      <c r="AH153" s="117"/>
      <c r="AI153" s="117"/>
      <c r="AJ153" s="117">
        <v>0</v>
      </c>
      <c r="AK153" s="117"/>
      <c r="AL153" s="117"/>
      <c r="AM153" s="117"/>
      <c r="AN153" s="117"/>
      <c r="AO153" s="117">
        <v>893593</v>
      </c>
      <c r="AP153" s="117"/>
      <c r="AQ153" s="117"/>
      <c r="AR153" s="117"/>
      <c r="AS153" s="117"/>
      <c r="AT153" s="117">
        <v>0</v>
      </c>
      <c r="AU153" s="117"/>
      <c r="AV153" s="117"/>
      <c r="AW153" s="117"/>
      <c r="AX153" s="117"/>
      <c r="AY153" s="117">
        <v>893593</v>
      </c>
      <c r="AZ153" s="117"/>
      <c r="BA153" s="117"/>
      <c r="BB153" s="117"/>
      <c r="BC153" s="117"/>
      <c r="BD153" s="117">
        <v>0</v>
      </c>
      <c r="BE153" s="117"/>
      <c r="BF153" s="117"/>
      <c r="BG153" s="117"/>
      <c r="BH153" s="117"/>
      <c r="BI153" s="117">
        <v>953560</v>
      </c>
      <c r="BJ153" s="117"/>
      <c r="BK153" s="117"/>
      <c r="BL153" s="117"/>
      <c r="BM153" s="117"/>
      <c r="BN153" s="117">
        <v>0</v>
      </c>
      <c r="BO153" s="117"/>
      <c r="BP153" s="117"/>
      <c r="BQ153" s="117"/>
      <c r="BR153" s="117"/>
    </row>
    <row r="154" spans="1:79" s="99" customFormat="1" ht="12.75" customHeight="1" x14ac:dyDescent="0.2">
      <c r="A154" s="92" t="s">
        <v>202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17">
        <v>0</v>
      </c>
      <c r="V154" s="117"/>
      <c r="W154" s="117"/>
      <c r="X154" s="117"/>
      <c r="Y154" s="117"/>
      <c r="Z154" s="117">
        <v>0</v>
      </c>
      <c r="AA154" s="117"/>
      <c r="AB154" s="117"/>
      <c r="AC154" s="117"/>
      <c r="AD154" s="117"/>
      <c r="AE154" s="117">
        <v>81290</v>
      </c>
      <c r="AF154" s="117"/>
      <c r="AG154" s="117"/>
      <c r="AH154" s="117"/>
      <c r="AI154" s="117"/>
      <c r="AJ154" s="117">
        <v>0</v>
      </c>
      <c r="AK154" s="117"/>
      <c r="AL154" s="117"/>
      <c r="AM154" s="117"/>
      <c r="AN154" s="117"/>
      <c r="AO154" s="117">
        <v>214875</v>
      </c>
      <c r="AP154" s="117"/>
      <c r="AQ154" s="117"/>
      <c r="AR154" s="117"/>
      <c r="AS154" s="117"/>
      <c r="AT154" s="117">
        <v>0</v>
      </c>
      <c r="AU154" s="117"/>
      <c r="AV154" s="117"/>
      <c r="AW154" s="117"/>
      <c r="AX154" s="117"/>
      <c r="AY154" s="117">
        <v>214875</v>
      </c>
      <c r="AZ154" s="117"/>
      <c r="BA154" s="117"/>
      <c r="BB154" s="117"/>
      <c r="BC154" s="117"/>
      <c r="BD154" s="117">
        <v>0</v>
      </c>
      <c r="BE154" s="117"/>
      <c r="BF154" s="117"/>
      <c r="BG154" s="117"/>
      <c r="BH154" s="117"/>
      <c r="BI154" s="117">
        <v>220578</v>
      </c>
      <c r="BJ154" s="117"/>
      <c r="BK154" s="117"/>
      <c r="BL154" s="117"/>
      <c r="BM154" s="117"/>
      <c r="BN154" s="117">
        <v>0</v>
      </c>
      <c r="BO154" s="117"/>
      <c r="BP154" s="117"/>
      <c r="BQ154" s="117"/>
      <c r="BR154" s="117"/>
    </row>
    <row r="155" spans="1:79" s="99" customFormat="1" ht="12.75" customHeight="1" x14ac:dyDescent="0.2">
      <c r="A155" s="92" t="s">
        <v>203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0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223802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575486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575486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675210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99" customFormat="1" ht="12.75" customHeight="1" x14ac:dyDescent="0.2">
      <c r="A156" s="92" t="s">
        <v>204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>
        <v>0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188018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40944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21622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38652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6" customFormat="1" ht="12.75" customHeight="1" x14ac:dyDescent="0.2">
      <c r="A157" s="100" t="s">
        <v>205</v>
      </c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2"/>
      <c r="U157" s="116">
        <v>0</v>
      </c>
      <c r="V157" s="116"/>
      <c r="W157" s="116"/>
      <c r="X157" s="116"/>
      <c r="Y157" s="116"/>
      <c r="Z157" s="116">
        <v>0</v>
      </c>
      <c r="AA157" s="116"/>
      <c r="AB157" s="116"/>
      <c r="AC157" s="116"/>
      <c r="AD157" s="116"/>
      <c r="AE157" s="116">
        <v>203186</v>
      </c>
      <c r="AF157" s="116"/>
      <c r="AG157" s="116"/>
      <c r="AH157" s="116"/>
      <c r="AI157" s="116"/>
      <c r="AJ157" s="116">
        <v>0</v>
      </c>
      <c r="AK157" s="116"/>
      <c r="AL157" s="116"/>
      <c r="AM157" s="116"/>
      <c r="AN157" s="116"/>
      <c r="AO157" s="116">
        <v>175017</v>
      </c>
      <c r="AP157" s="116"/>
      <c r="AQ157" s="116"/>
      <c r="AR157" s="116"/>
      <c r="AS157" s="116"/>
      <c r="AT157" s="116">
        <v>0</v>
      </c>
      <c r="AU157" s="116"/>
      <c r="AV157" s="116"/>
      <c r="AW157" s="116"/>
      <c r="AX157" s="116"/>
      <c r="AY157" s="116">
        <v>350034</v>
      </c>
      <c r="AZ157" s="116"/>
      <c r="BA157" s="116"/>
      <c r="BB157" s="116"/>
      <c r="BC157" s="116"/>
      <c r="BD157" s="116">
        <v>0</v>
      </c>
      <c r="BE157" s="116"/>
      <c r="BF157" s="116"/>
      <c r="BG157" s="116"/>
      <c r="BH157" s="116"/>
      <c r="BI157" s="116">
        <v>350034</v>
      </c>
      <c r="BJ157" s="116"/>
      <c r="BK157" s="116"/>
      <c r="BL157" s="116"/>
      <c r="BM157" s="116"/>
      <c r="BN157" s="116">
        <v>0</v>
      </c>
      <c r="BO157" s="116"/>
      <c r="BP157" s="116"/>
      <c r="BQ157" s="116"/>
      <c r="BR157" s="116"/>
    </row>
    <row r="158" spans="1:79" s="99" customFormat="1" ht="12.75" customHeight="1" x14ac:dyDescent="0.2">
      <c r="A158" s="92" t="s">
        <v>206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7">
        <v>0</v>
      </c>
      <c r="V158" s="117"/>
      <c r="W158" s="117"/>
      <c r="X158" s="117"/>
      <c r="Y158" s="117"/>
      <c r="Z158" s="117">
        <v>0</v>
      </c>
      <c r="AA158" s="117"/>
      <c r="AB158" s="117"/>
      <c r="AC158" s="117"/>
      <c r="AD158" s="117"/>
      <c r="AE158" s="117">
        <v>89083</v>
      </c>
      <c r="AF158" s="117"/>
      <c r="AG158" s="117"/>
      <c r="AH158" s="117"/>
      <c r="AI158" s="117"/>
      <c r="AJ158" s="117">
        <v>0</v>
      </c>
      <c r="AK158" s="117"/>
      <c r="AL158" s="117"/>
      <c r="AM158" s="117"/>
      <c r="AN158" s="117"/>
      <c r="AO158" s="117">
        <v>175017</v>
      </c>
      <c r="AP158" s="117"/>
      <c r="AQ158" s="117"/>
      <c r="AR158" s="117"/>
      <c r="AS158" s="117"/>
      <c r="AT158" s="117">
        <v>0</v>
      </c>
      <c r="AU158" s="117"/>
      <c r="AV158" s="117"/>
      <c r="AW158" s="117"/>
      <c r="AX158" s="117"/>
      <c r="AY158" s="117">
        <v>175017</v>
      </c>
      <c r="AZ158" s="117"/>
      <c r="BA158" s="117"/>
      <c r="BB158" s="117"/>
      <c r="BC158" s="117"/>
      <c r="BD158" s="117">
        <v>0</v>
      </c>
      <c r="BE158" s="117"/>
      <c r="BF158" s="117"/>
      <c r="BG158" s="117"/>
      <c r="BH158" s="117"/>
      <c r="BI158" s="117">
        <v>175017</v>
      </c>
      <c r="BJ158" s="117"/>
      <c r="BK158" s="117"/>
      <c r="BL158" s="117"/>
      <c r="BM158" s="117"/>
      <c r="BN158" s="117">
        <v>0</v>
      </c>
      <c r="BO158" s="117"/>
      <c r="BP158" s="117"/>
      <c r="BQ158" s="117"/>
      <c r="BR158" s="117"/>
    </row>
    <row r="159" spans="1:79" s="99" customFormat="1" ht="12.75" customHeight="1" x14ac:dyDescent="0.2">
      <c r="A159" s="92" t="s">
        <v>207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114103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0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175017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175017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208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0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12436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0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0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0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6" customFormat="1" ht="12.75" customHeight="1" x14ac:dyDescent="0.2">
      <c r="A161" s="100" t="s">
        <v>147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2"/>
      <c r="U161" s="116">
        <v>0</v>
      </c>
      <c r="V161" s="116"/>
      <c r="W161" s="116"/>
      <c r="X161" s="116"/>
      <c r="Y161" s="116"/>
      <c r="Z161" s="116">
        <v>0</v>
      </c>
      <c r="AA161" s="116"/>
      <c r="AB161" s="116"/>
      <c r="AC161" s="116"/>
      <c r="AD161" s="116"/>
      <c r="AE161" s="116">
        <v>1137840</v>
      </c>
      <c r="AF161" s="116"/>
      <c r="AG161" s="116"/>
      <c r="AH161" s="116"/>
      <c r="AI161" s="116"/>
      <c r="AJ161" s="116">
        <v>0</v>
      </c>
      <c r="AK161" s="116"/>
      <c r="AL161" s="116"/>
      <c r="AM161" s="116"/>
      <c r="AN161" s="116"/>
      <c r="AO161" s="116">
        <v>1899915</v>
      </c>
      <c r="AP161" s="116"/>
      <c r="AQ161" s="116"/>
      <c r="AR161" s="116"/>
      <c r="AS161" s="116"/>
      <c r="AT161" s="116">
        <v>0</v>
      </c>
      <c r="AU161" s="116"/>
      <c r="AV161" s="116"/>
      <c r="AW161" s="116"/>
      <c r="AX161" s="116"/>
      <c r="AY161" s="116">
        <v>2055610</v>
      </c>
      <c r="AZ161" s="116"/>
      <c r="BA161" s="116"/>
      <c r="BB161" s="116"/>
      <c r="BC161" s="116"/>
      <c r="BD161" s="116">
        <v>0</v>
      </c>
      <c r="BE161" s="116"/>
      <c r="BF161" s="116"/>
      <c r="BG161" s="116"/>
      <c r="BH161" s="116"/>
      <c r="BI161" s="116">
        <v>2238034</v>
      </c>
      <c r="BJ161" s="116"/>
      <c r="BK161" s="116"/>
      <c r="BL161" s="116"/>
      <c r="BM161" s="116"/>
      <c r="BN161" s="116">
        <v>0</v>
      </c>
      <c r="BO161" s="116"/>
      <c r="BP161" s="116"/>
      <c r="BQ161" s="116"/>
      <c r="BR161" s="116"/>
    </row>
    <row r="162" spans="1:79" s="99" customFormat="1" ht="38.25" customHeight="1" x14ac:dyDescent="0.2">
      <c r="A162" s="92" t="s">
        <v>209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 t="s">
        <v>173</v>
      </c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 t="s">
        <v>173</v>
      </c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 t="s">
        <v>173</v>
      </c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 t="s">
        <v>173</v>
      </c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 t="s">
        <v>173</v>
      </c>
      <c r="BJ162" s="117"/>
      <c r="BK162" s="117"/>
      <c r="BL162" s="117"/>
      <c r="BM162" s="117"/>
      <c r="BN162" s="117"/>
      <c r="BO162" s="117"/>
      <c r="BP162" s="117"/>
      <c r="BQ162" s="117"/>
      <c r="BR162" s="117"/>
    </row>
    <row r="165" spans="1:79" ht="14.25" customHeight="1" x14ac:dyDescent="0.2">
      <c r="A165" s="29" t="s">
        <v>125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 x14ac:dyDescent="0.2">
      <c r="A166" s="54" t="s">
        <v>6</v>
      </c>
      <c r="B166" s="55"/>
      <c r="C166" s="55"/>
      <c r="D166" s="54" t="s">
        <v>10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6"/>
      <c r="W166" s="27" t="s">
        <v>230</v>
      </c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 t="s">
        <v>234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 t="s">
        <v>245</v>
      </c>
      <c r="AV166" s="27"/>
      <c r="AW166" s="27"/>
      <c r="AX166" s="27"/>
      <c r="AY166" s="27"/>
      <c r="AZ166" s="27"/>
      <c r="BA166" s="27" t="s">
        <v>252</v>
      </c>
      <c r="BB166" s="27"/>
      <c r="BC166" s="27"/>
      <c r="BD166" s="27"/>
      <c r="BE166" s="27"/>
      <c r="BF166" s="27"/>
      <c r="BG166" s="27" t="s">
        <v>261</v>
      </c>
      <c r="BH166" s="27"/>
      <c r="BI166" s="27"/>
      <c r="BJ166" s="27"/>
      <c r="BK166" s="27"/>
      <c r="BL166" s="27"/>
    </row>
    <row r="167" spans="1:79" ht="15" customHeight="1" x14ac:dyDescent="0.2">
      <c r="A167" s="71"/>
      <c r="B167" s="72"/>
      <c r="C167" s="72"/>
      <c r="D167" s="71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3"/>
      <c r="W167" s="27" t="s">
        <v>4</v>
      </c>
      <c r="X167" s="27"/>
      <c r="Y167" s="27"/>
      <c r="Z167" s="27"/>
      <c r="AA167" s="27"/>
      <c r="AB167" s="27"/>
      <c r="AC167" s="27" t="s">
        <v>3</v>
      </c>
      <c r="AD167" s="27"/>
      <c r="AE167" s="27"/>
      <c r="AF167" s="27"/>
      <c r="AG167" s="27"/>
      <c r="AH167" s="27"/>
      <c r="AI167" s="27" t="s">
        <v>4</v>
      </c>
      <c r="AJ167" s="27"/>
      <c r="AK167" s="27"/>
      <c r="AL167" s="27"/>
      <c r="AM167" s="27"/>
      <c r="AN167" s="27"/>
      <c r="AO167" s="27" t="s">
        <v>3</v>
      </c>
      <c r="AP167" s="27"/>
      <c r="AQ167" s="27"/>
      <c r="AR167" s="27"/>
      <c r="AS167" s="27"/>
      <c r="AT167" s="27"/>
      <c r="AU167" s="74" t="s">
        <v>4</v>
      </c>
      <c r="AV167" s="74"/>
      <c r="AW167" s="74"/>
      <c r="AX167" s="74" t="s">
        <v>3</v>
      </c>
      <c r="AY167" s="74"/>
      <c r="AZ167" s="74"/>
      <c r="BA167" s="74" t="s">
        <v>4</v>
      </c>
      <c r="BB167" s="74"/>
      <c r="BC167" s="74"/>
      <c r="BD167" s="74" t="s">
        <v>3</v>
      </c>
      <c r="BE167" s="74"/>
      <c r="BF167" s="74"/>
      <c r="BG167" s="74" t="s">
        <v>4</v>
      </c>
      <c r="BH167" s="74"/>
      <c r="BI167" s="74"/>
      <c r="BJ167" s="74" t="s">
        <v>3</v>
      </c>
      <c r="BK167" s="74"/>
      <c r="BL167" s="74"/>
    </row>
    <row r="168" spans="1:79" ht="57" customHeight="1" x14ac:dyDescent="0.2">
      <c r="A168" s="57"/>
      <c r="B168" s="58"/>
      <c r="C168" s="58"/>
      <c r="D168" s="57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9"/>
      <c r="W168" s="27" t="s">
        <v>12</v>
      </c>
      <c r="X168" s="27"/>
      <c r="Y168" s="27"/>
      <c r="Z168" s="27" t="s">
        <v>11</v>
      </c>
      <c r="AA168" s="27"/>
      <c r="AB168" s="27"/>
      <c r="AC168" s="27" t="s">
        <v>12</v>
      </c>
      <c r="AD168" s="27"/>
      <c r="AE168" s="27"/>
      <c r="AF168" s="27" t="s">
        <v>11</v>
      </c>
      <c r="AG168" s="27"/>
      <c r="AH168" s="27"/>
      <c r="AI168" s="27" t="s">
        <v>12</v>
      </c>
      <c r="AJ168" s="27"/>
      <c r="AK168" s="27"/>
      <c r="AL168" s="27" t="s">
        <v>11</v>
      </c>
      <c r="AM168" s="27"/>
      <c r="AN168" s="27"/>
      <c r="AO168" s="27" t="s">
        <v>12</v>
      </c>
      <c r="AP168" s="27"/>
      <c r="AQ168" s="27"/>
      <c r="AR168" s="27" t="s">
        <v>11</v>
      </c>
      <c r="AS168" s="27"/>
      <c r="AT168" s="27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</row>
    <row r="169" spans="1:79" ht="15" customHeight="1" x14ac:dyDescent="0.2">
      <c r="A169" s="36">
        <v>1</v>
      </c>
      <c r="B169" s="37"/>
      <c r="C169" s="37"/>
      <c r="D169" s="36">
        <v>2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8"/>
      <c r="W169" s="27">
        <v>3</v>
      </c>
      <c r="X169" s="27"/>
      <c r="Y169" s="27"/>
      <c r="Z169" s="27">
        <v>4</v>
      </c>
      <c r="AA169" s="27"/>
      <c r="AB169" s="27"/>
      <c r="AC169" s="27">
        <v>5</v>
      </c>
      <c r="AD169" s="27"/>
      <c r="AE169" s="27"/>
      <c r="AF169" s="27">
        <v>6</v>
      </c>
      <c r="AG169" s="27"/>
      <c r="AH169" s="27"/>
      <c r="AI169" s="27">
        <v>7</v>
      </c>
      <c r="AJ169" s="27"/>
      <c r="AK169" s="27"/>
      <c r="AL169" s="27">
        <v>8</v>
      </c>
      <c r="AM169" s="27"/>
      <c r="AN169" s="27"/>
      <c r="AO169" s="27">
        <v>9</v>
      </c>
      <c r="AP169" s="27"/>
      <c r="AQ169" s="27"/>
      <c r="AR169" s="27">
        <v>10</v>
      </c>
      <c r="AS169" s="27"/>
      <c r="AT169" s="27"/>
      <c r="AU169" s="27">
        <v>11</v>
      </c>
      <c r="AV169" s="27"/>
      <c r="AW169" s="27"/>
      <c r="AX169" s="27">
        <v>12</v>
      </c>
      <c r="AY169" s="27"/>
      <c r="AZ169" s="27"/>
      <c r="BA169" s="27">
        <v>13</v>
      </c>
      <c r="BB169" s="27"/>
      <c r="BC169" s="27"/>
      <c r="BD169" s="27">
        <v>14</v>
      </c>
      <c r="BE169" s="27"/>
      <c r="BF169" s="27"/>
      <c r="BG169" s="27">
        <v>15</v>
      </c>
      <c r="BH169" s="27"/>
      <c r="BI169" s="27"/>
      <c r="BJ169" s="27">
        <v>16</v>
      </c>
      <c r="BK169" s="27"/>
      <c r="BL169" s="27"/>
    </row>
    <row r="170" spans="1:79" s="1" customFormat="1" ht="12.75" hidden="1" customHeight="1" x14ac:dyDescent="0.2">
      <c r="A170" s="39" t="s">
        <v>69</v>
      </c>
      <c r="B170" s="40"/>
      <c r="C170" s="40"/>
      <c r="D170" s="39" t="s">
        <v>57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1"/>
      <c r="W170" s="26" t="s">
        <v>72</v>
      </c>
      <c r="X170" s="26"/>
      <c r="Y170" s="26"/>
      <c r="Z170" s="26" t="s">
        <v>73</v>
      </c>
      <c r="AA170" s="26"/>
      <c r="AB170" s="26"/>
      <c r="AC170" s="30" t="s">
        <v>74</v>
      </c>
      <c r="AD170" s="30"/>
      <c r="AE170" s="30"/>
      <c r="AF170" s="30" t="s">
        <v>75</v>
      </c>
      <c r="AG170" s="30"/>
      <c r="AH170" s="30"/>
      <c r="AI170" s="26" t="s">
        <v>76</v>
      </c>
      <c r="AJ170" s="26"/>
      <c r="AK170" s="26"/>
      <c r="AL170" s="26" t="s">
        <v>77</v>
      </c>
      <c r="AM170" s="26"/>
      <c r="AN170" s="26"/>
      <c r="AO170" s="30" t="s">
        <v>104</v>
      </c>
      <c r="AP170" s="30"/>
      <c r="AQ170" s="30"/>
      <c r="AR170" s="30" t="s">
        <v>78</v>
      </c>
      <c r="AS170" s="30"/>
      <c r="AT170" s="30"/>
      <c r="AU170" s="26" t="s">
        <v>105</v>
      </c>
      <c r="AV170" s="26"/>
      <c r="AW170" s="26"/>
      <c r="AX170" s="30" t="s">
        <v>106</v>
      </c>
      <c r="AY170" s="30"/>
      <c r="AZ170" s="30"/>
      <c r="BA170" s="26" t="s">
        <v>107</v>
      </c>
      <c r="BB170" s="26"/>
      <c r="BC170" s="26"/>
      <c r="BD170" s="30" t="s">
        <v>108</v>
      </c>
      <c r="BE170" s="30"/>
      <c r="BF170" s="30"/>
      <c r="BG170" s="26" t="s">
        <v>109</v>
      </c>
      <c r="BH170" s="26"/>
      <c r="BI170" s="26"/>
      <c r="BJ170" s="30" t="s">
        <v>110</v>
      </c>
      <c r="BK170" s="30"/>
      <c r="BL170" s="30"/>
      <c r="CA170" s="1" t="s">
        <v>103</v>
      </c>
    </row>
    <row r="171" spans="1:79" s="99" customFormat="1" ht="25.5" customHeight="1" x14ac:dyDescent="0.2">
      <c r="A171" s="89">
        <v>1</v>
      </c>
      <c r="B171" s="90"/>
      <c r="C171" s="90"/>
      <c r="D171" s="92" t="s">
        <v>210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>
        <v>0</v>
      </c>
      <c r="X171" s="115"/>
      <c r="Y171" s="115"/>
      <c r="Z171" s="115">
        <v>0</v>
      </c>
      <c r="AA171" s="115"/>
      <c r="AB171" s="115"/>
      <c r="AC171" s="115">
        <v>0</v>
      </c>
      <c r="AD171" s="115"/>
      <c r="AE171" s="115"/>
      <c r="AF171" s="115">
        <v>0</v>
      </c>
      <c r="AG171" s="115"/>
      <c r="AH171" s="115"/>
      <c r="AI171" s="115">
        <v>3</v>
      </c>
      <c r="AJ171" s="115"/>
      <c r="AK171" s="115"/>
      <c r="AL171" s="115">
        <v>0</v>
      </c>
      <c r="AM171" s="115"/>
      <c r="AN171" s="115"/>
      <c r="AO171" s="115">
        <v>0</v>
      </c>
      <c r="AP171" s="115"/>
      <c r="AQ171" s="115"/>
      <c r="AR171" s="115">
        <v>0</v>
      </c>
      <c r="AS171" s="115"/>
      <c r="AT171" s="115"/>
      <c r="AU171" s="115">
        <v>3</v>
      </c>
      <c r="AV171" s="115"/>
      <c r="AW171" s="115"/>
      <c r="AX171" s="115">
        <v>0</v>
      </c>
      <c r="AY171" s="115"/>
      <c r="AZ171" s="115"/>
      <c r="BA171" s="115">
        <v>3</v>
      </c>
      <c r="BB171" s="115"/>
      <c r="BC171" s="115"/>
      <c r="BD171" s="115">
        <v>0</v>
      </c>
      <c r="BE171" s="115"/>
      <c r="BF171" s="115"/>
      <c r="BG171" s="115">
        <v>3</v>
      </c>
      <c r="BH171" s="115"/>
      <c r="BI171" s="115"/>
      <c r="BJ171" s="115">
        <v>0</v>
      </c>
      <c r="BK171" s="115"/>
      <c r="BL171" s="115"/>
      <c r="CA171" s="99" t="s">
        <v>43</v>
      </c>
    </row>
    <row r="172" spans="1:79" s="99" customFormat="1" ht="12.75" customHeight="1" x14ac:dyDescent="0.2">
      <c r="A172" s="89">
        <v>2</v>
      </c>
      <c r="B172" s="90"/>
      <c r="C172" s="90"/>
      <c r="D172" s="92" t="s">
        <v>211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5">
        <v>0</v>
      </c>
      <c r="X172" s="115"/>
      <c r="Y172" s="115"/>
      <c r="Z172" s="115">
        <v>0</v>
      </c>
      <c r="AA172" s="115"/>
      <c r="AB172" s="115"/>
      <c r="AC172" s="115">
        <v>0</v>
      </c>
      <c r="AD172" s="115"/>
      <c r="AE172" s="115"/>
      <c r="AF172" s="115">
        <v>0</v>
      </c>
      <c r="AG172" s="115"/>
      <c r="AH172" s="115"/>
      <c r="AI172" s="115">
        <v>14</v>
      </c>
      <c r="AJ172" s="115"/>
      <c r="AK172" s="115"/>
      <c r="AL172" s="115">
        <v>0</v>
      </c>
      <c r="AM172" s="115"/>
      <c r="AN172" s="115"/>
      <c r="AO172" s="115">
        <v>0</v>
      </c>
      <c r="AP172" s="115"/>
      <c r="AQ172" s="115"/>
      <c r="AR172" s="115">
        <v>0</v>
      </c>
      <c r="AS172" s="115"/>
      <c r="AT172" s="115"/>
      <c r="AU172" s="115">
        <v>14</v>
      </c>
      <c r="AV172" s="115"/>
      <c r="AW172" s="115"/>
      <c r="AX172" s="115">
        <v>0</v>
      </c>
      <c r="AY172" s="115"/>
      <c r="AZ172" s="115"/>
      <c r="BA172" s="115">
        <v>14</v>
      </c>
      <c r="BB172" s="115"/>
      <c r="BC172" s="115"/>
      <c r="BD172" s="115">
        <v>0</v>
      </c>
      <c r="BE172" s="115"/>
      <c r="BF172" s="115"/>
      <c r="BG172" s="115">
        <v>14</v>
      </c>
      <c r="BH172" s="115"/>
      <c r="BI172" s="115"/>
      <c r="BJ172" s="115">
        <v>0</v>
      </c>
      <c r="BK172" s="115"/>
      <c r="BL172" s="115"/>
    </row>
    <row r="173" spans="1:79" s="6" customFormat="1" ht="12.75" customHeight="1" x14ac:dyDescent="0.2">
      <c r="A173" s="86">
        <v>3</v>
      </c>
      <c r="B173" s="87"/>
      <c r="C173" s="87"/>
      <c r="D173" s="100" t="s">
        <v>212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2"/>
      <c r="W173" s="112">
        <v>0</v>
      </c>
      <c r="X173" s="112"/>
      <c r="Y173" s="112"/>
      <c r="Z173" s="112">
        <v>0</v>
      </c>
      <c r="AA173" s="112"/>
      <c r="AB173" s="112"/>
      <c r="AC173" s="112">
        <v>0</v>
      </c>
      <c r="AD173" s="112"/>
      <c r="AE173" s="112"/>
      <c r="AF173" s="112">
        <v>0</v>
      </c>
      <c r="AG173" s="112"/>
      <c r="AH173" s="112"/>
      <c r="AI173" s="112">
        <v>17</v>
      </c>
      <c r="AJ173" s="112"/>
      <c r="AK173" s="112"/>
      <c r="AL173" s="112">
        <v>0</v>
      </c>
      <c r="AM173" s="112"/>
      <c r="AN173" s="112"/>
      <c r="AO173" s="112">
        <v>0</v>
      </c>
      <c r="AP173" s="112"/>
      <c r="AQ173" s="112"/>
      <c r="AR173" s="112">
        <v>0</v>
      </c>
      <c r="AS173" s="112"/>
      <c r="AT173" s="112"/>
      <c r="AU173" s="112">
        <v>17</v>
      </c>
      <c r="AV173" s="112"/>
      <c r="AW173" s="112"/>
      <c r="AX173" s="112">
        <v>0</v>
      </c>
      <c r="AY173" s="112"/>
      <c r="AZ173" s="112"/>
      <c r="BA173" s="112">
        <v>17</v>
      </c>
      <c r="BB173" s="112"/>
      <c r="BC173" s="112"/>
      <c r="BD173" s="112">
        <v>0</v>
      </c>
      <c r="BE173" s="112"/>
      <c r="BF173" s="112"/>
      <c r="BG173" s="112">
        <v>17</v>
      </c>
      <c r="BH173" s="112"/>
      <c r="BI173" s="112"/>
      <c r="BJ173" s="112">
        <v>0</v>
      </c>
      <c r="BK173" s="112"/>
      <c r="BL173" s="112"/>
    </row>
    <row r="174" spans="1:79" s="99" customFormat="1" ht="25.5" customHeight="1" x14ac:dyDescent="0.2">
      <c r="A174" s="89">
        <v>4</v>
      </c>
      <c r="B174" s="90"/>
      <c r="C174" s="90"/>
      <c r="D174" s="92" t="s">
        <v>213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 t="s">
        <v>173</v>
      </c>
      <c r="X174" s="115"/>
      <c r="Y174" s="115"/>
      <c r="Z174" s="115" t="s">
        <v>173</v>
      </c>
      <c r="AA174" s="115"/>
      <c r="AB174" s="115"/>
      <c r="AC174" s="115"/>
      <c r="AD174" s="115"/>
      <c r="AE174" s="115"/>
      <c r="AF174" s="115"/>
      <c r="AG174" s="115"/>
      <c r="AH174" s="115"/>
      <c r="AI174" s="115" t="s">
        <v>173</v>
      </c>
      <c r="AJ174" s="115"/>
      <c r="AK174" s="115"/>
      <c r="AL174" s="115" t="s">
        <v>173</v>
      </c>
      <c r="AM174" s="115"/>
      <c r="AN174" s="115"/>
      <c r="AO174" s="115"/>
      <c r="AP174" s="115"/>
      <c r="AQ174" s="115"/>
      <c r="AR174" s="115"/>
      <c r="AS174" s="115"/>
      <c r="AT174" s="115"/>
      <c r="AU174" s="115" t="s">
        <v>173</v>
      </c>
      <c r="AV174" s="115"/>
      <c r="AW174" s="115"/>
      <c r="AX174" s="115"/>
      <c r="AY174" s="115"/>
      <c r="AZ174" s="115"/>
      <c r="BA174" s="115" t="s">
        <v>173</v>
      </c>
      <c r="BB174" s="115"/>
      <c r="BC174" s="115"/>
      <c r="BD174" s="115"/>
      <c r="BE174" s="115"/>
      <c r="BF174" s="115"/>
      <c r="BG174" s="115" t="s">
        <v>173</v>
      </c>
      <c r="BH174" s="115"/>
      <c r="BI174" s="115"/>
      <c r="BJ174" s="115"/>
      <c r="BK174" s="115"/>
      <c r="BL174" s="115"/>
    </row>
    <row r="177" spans="1:79" ht="14.25" customHeight="1" x14ac:dyDescent="0.2">
      <c r="A177" s="29" t="s">
        <v>153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4.25" customHeight="1" x14ac:dyDescent="0.2">
      <c r="A178" s="29" t="s">
        <v>246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1:79" ht="15" customHeight="1" x14ac:dyDescent="0.2">
      <c r="A179" s="31" t="s">
        <v>229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1:79" ht="15" customHeight="1" x14ac:dyDescent="0.2">
      <c r="A180" s="27" t="s">
        <v>6</v>
      </c>
      <c r="B180" s="27"/>
      <c r="C180" s="27"/>
      <c r="D180" s="27"/>
      <c r="E180" s="27"/>
      <c r="F180" s="27"/>
      <c r="G180" s="27" t="s">
        <v>126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13</v>
      </c>
      <c r="U180" s="27"/>
      <c r="V180" s="27"/>
      <c r="W180" s="27"/>
      <c r="X180" s="27"/>
      <c r="Y180" s="27"/>
      <c r="Z180" s="27"/>
      <c r="AA180" s="36" t="s">
        <v>230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36" t="s">
        <v>233</v>
      </c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8"/>
      <c r="BE180" s="36" t="s">
        <v>240</v>
      </c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8"/>
    </row>
    <row r="181" spans="1:79" ht="32.1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4</v>
      </c>
      <c r="AB181" s="27"/>
      <c r="AC181" s="27"/>
      <c r="AD181" s="27"/>
      <c r="AE181" s="27"/>
      <c r="AF181" s="27" t="s">
        <v>3</v>
      </c>
      <c r="AG181" s="27"/>
      <c r="AH181" s="27"/>
      <c r="AI181" s="27"/>
      <c r="AJ181" s="27"/>
      <c r="AK181" s="27" t="s">
        <v>89</v>
      </c>
      <c r="AL181" s="27"/>
      <c r="AM181" s="27"/>
      <c r="AN181" s="27"/>
      <c r="AO181" s="27"/>
      <c r="AP181" s="27" t="s">
        <v>4</v>
      </c>
      <c r="AQ181" s="27"/>
      <c r="AR181" s="27"/>
      <c r="AS181" s="27"/>
      <c r="AT181" s="27"/>
      <c r="AU181" s="27" t="s">
        <v>3</v>
      </c>
      <c r="AV181" s="27"/>
      <c r="AW181" s="27"/>
      <c r="AX181" s="27"/>
      <c r="AY181" s="27"/>
      <c r="AZ181" s="27" t="s">
        <v>96</v>
      </c>
      <c r="BA181" s="27"/>
      <c r="BB181" s="27"/>
      <c r="BC181" s="27"/>
      <c r="BD181" s="27"/>
      <c r="BE181" s="27" t="s">
        <v>4</v>
      </c>
      <c r="BF181" s="27"/>
      <c r="BG181" s="27"/>
      <c r="BH181" s="27"/>
      <c r="BI181" s="27"/>
      <c r="BJ181" s="27" t="s">
        <v>3</v>
      </c>
      <c r="BK181" s="27"/>
      <c r="BL181" s="27"/>
      <c r="BM181" s="27"/>
      <c r="BN181" s="27"/>
      <c r="BO181" s="27" t="s">
        <v>127</v>
      </c>
      <c r="BP181" s="27"/>
      <c r="BQ181" s="27"/>
      <c r="BR181" s="27"/>
      <c r="BS181" s="27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>
        <v>7</v>
      </c>
      <c r="AQ182" s="27"/>
      <c r="AR182" s="27"/>
      <c r="AS182" s="27"/>
      <c r="AT182" s="27"/>
      <c r="AU182" s="27">
        <v>8</v>
      </c>
      <c r="AV182" s="27"/>
      <c r="AW182" s="27"/>
      <c r="AX182" s="27"/>
      <c r="AY182" s="27"/>
      <c r="AZ182" s="27">
        <v>9</v>
      </c>
      <c r="BA182" s="27"/>
      <c r="BB182" s="27"/>
      <c r="BC182" s="27"/>
      <c r="BD182" s="27"/>
      <c r="BE182" s="27">
        <v>10</v>
      </c>
      <c r="BF182" s="27"/>
      <c r="BG182" s="27"/>
      <c r="BH182" s="27"/>
      <c r="BI182" s="27"/>
      <c r="BJ182" s="27">
        <v>11</v>
      </c>
      <c r="BK182" s="27"/>
      <c r="BL182" s="27"/>
      <c r="BM182" s="27"/>
      <c r="BN182" s="27"/>
      <c r="BO182" s="27">
        <v>12</v>
      </c>
      <c r="BP182" s="27"/>
      <c r="BQ182" s="27"/>
      <c r="BR182" s="27"/>
      <c r="BS182" s="27"/>
    </row>
    <row r="183" spans="1:79" s="1" customFormat="1" ht="15" hidden="1" customHeight="1" x14ac:dyDescent="0.2">
      <c r="A183" s="26" t="s">
        <v>69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 t="s">
        <v>79</v>
      </c>
      <c r="U183" s="61"/>
      <c r="V183" s="61"/>
      <c r="W183" s="61"/>
      <c r="X183" s="61"/>
      <c r="Y183" s="61"/>
      <c r="Z183" s="61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/>
      <c r="AK183" s="50" t="s">
        <v>122</v>
      </c>
      <c r="AL183" s="50"/>
      <c r="AM183" s="50"/>
      <c r="AN183" s="50"/>
      <c r="AO183" s="50"/>
      <c r="AP183" s="30" t="s">
        <v>67</v>
      </c>
      <c r="AQ183" s="30"/>
      <c r="AR183" s="30"/>
      <c r="AS183" s="30"/>
      <c r="AT183" s="30"/>
      <c r="AU183" s="30" t="s">
        <v>68</v>
      </c>
      <c r="AV183" s="30"/>
      <c r="AW183" s="30"/>
      <c r="AX183" s="30"/>
      <c r="AY183" s="30"/>
      <c r="AZ183" s="50" t="s">
        <v>122</v>
      </c>
      <c r="BA183" s="50"/>
      <c r="BB183" s="50"/>
      <c r="BC183" s="50"/>
      <c r="BD183" s="50"/>
      <c r="BE183" s="30" t="s">
        <v>58</v>
      </c>
      <c r="BF183" s="30"/>
      <c r="BG183" s="30"/>
      <c r="BH183" s="30"/>
      <c r="BI183" s="30"/>
      <c r="BJ183" s="30" t="s">
        <v>59</v>
      </c>
      <c r="BK183" s="30"/>
      <c r="BL183" s="30"/>
      <c r="BM183" s="30"/>
      <c r="BN183" s="30"/>
      <c r="BO183" s="50" t="s">
        <v>122</v>
      </c>
      <c r="BP183" s="50"/>
      <c r="BQ183" s="50"/>
      <c r="BR183" s="50"/>
      <c r="BS183" s="50"/>
      <c r="CA183" s="1" t="s">
        <v>44</v>
      </c>
    </row>
    <row r="184" spans="1:79" s="6" customFormat="1" ht="12.75" customHeight="1" x14ac:dyDescent="0.2">
      <c r="A184" s="85"/>
      <c r="B184" s="85"/>
      <c r="C184" s="85"/>
      <c r="D184" s="85"/>
      <c r="E184" s="85"/>
      <c r="F184" s="85"/>
      <c r="G184" s="118" t="s">
        <v>147</v>
      </c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9"/>
      <c r="U184" s="119"/>
      <c r="V184" s="119"/>
      <c r="W184" s="119"/>
      <c r="X184" s="119"/>
      <c r="Y184" s="119"/>
      <c r="Z184" s="119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>
        <f>IF(ISNUMBER(AA184),AA184,0)+IF(ISNUMBER(AF184),AF184,0)</f>
        <v>0</v>
      </c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>
        <f>IF(ISNUMBER(AP184),AP184,0)+IF(ISNUMBER(AU184),AU184,0)</f>
        <v>0</v>
      </c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>
        <f>IF(ISNUMBER(BE184),BE184,0)+IF(ISNUMBER(BJ184),BJ184,0)</f>
        <v>0</v>
      </c>
      <c r="BP184" s="116"/>
      <c r="BQ184" s="116"/>
      <c r="BR184" s="116"/>
      <c r="BS184" s="116"/>
      <c r="CA184" s="6" t="s">
        <v>45</v>
      </c>
    </row>
    <row r="186" spans="1:79" ht="13.5" customHeight="1" x14ac:dyDescent="0.2">
      <c r="A186" s="29" t="s">
        <v>262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">
      <c r="A187" s="44" t="s">
        <v>229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</row>
    <row r="188" spans="1:79" ht="15" customHeight="1" x14ac:dyDescent="0.2">
      <c r="A188" s="27" t="s">
        <v>6</v>
      </c>
      <c r="B188" s="27"/>
      <c r="C188" s="27"/>
      <c r="D188" s="27"/>
      <c r="E188" s="27"/>
      <c r="F188" s="27"/>
      <c r="G188" s="27" t="s">
        <v>126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13</v>
      </c>
      <c r="U188" s="27"/>
      <c r="V188" s="27"/>
      <c r="W188" s="27"/>
      <c r="X188" s="27"/>
      <c r="Y188" s="27"/>
      <c r="Z188" s="27"/>
      <c r="AA188" s="36" t="s">
        <v>251</v>
      </c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7"/>
      <c r="AP188" s="36" t="s">
        <v>256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8"/>
    </row>
    <row r="189" spans="1:79" ht="32.1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 t="s">
        <v>4</v>
      </c>
      <c r="AB189" s="27"/>
      <c r="AC189" s="27"/>
      <c r="AD189" s="27"/>
      <c r="AE189" s="27"/>
      <c r="AF189" s="27" t="s">
        <v>3</v>
      </c>
      <c r="AG189" s="27"/>
      <c r="AH189" s="27"/>
      <c r="AI189" s="27"/>
      <c r="AJ189" s="27"/>
      <c r="AK189" s="27" t="s">
        <v>89</v>
      </c>
      <c r="AL189" s="27"/>
      <c r="AM189" s="27"/>
      <c r="AN189" s="27"/>
      <c r="AO189" s="27"/>
      <c r="AP189" s="27" t="s">
        <v>4</v>
      </c>
      <c r="AQ189" s="27"/>
      <c r="AR189" s="27"/>
      <c r="AS189" s="27"/>
      <c r="AT189" s="27"/>
      <c r="AU189" s="27" t="s">
        <v>3</v>
      </c>
      <c r="AV189" s="27"/>
      <c r="AW189" s="27"/>
      <c r="AX189" s="27"/>
      <c r="AY189" s="27"/>
      <c r="AZ189" s="27" t="s">
        <v>96</v>
      </c>
      <c r="BA189" s="27"/>
      <c r="BB189" s="27"/>
      <c r="BC189" s="27"/>
      <c r="BD189" s="27"/>
    </row>
    <row r="190" spans="1:79" ht="15" customHeight="1" x14ac:dyDescent="0.2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>
        <v>7</v>
      </c>
      <c r="AQ190" s="27"/>
      <c r="AR190" s="27"/>
      <c r="AS190" s="27"/>
      <c r="AT190" s="27"/>
      <c r="AU190" s="27">
        <v>8</v>
      </c>
      <c r="AV190" s="27"/>
      <c r="AW190" s="27"/>
      <c r="AX190" s="27"/>
      <c r="AY190" s="27"/>
      <c r="AZ190" s="27">
        <v>9</v>
      </c>
      <c r="BA190" s="27"/>
      <c r="BB190" s="27"/>
      <c r="BC190" s="27"/>
      <c r="BD190" s="27"/>
    </row>
    <row r="191" spans="1:79" s="1" customFormat="1" ht="12" hidden="1" customHeight="1" x14ac:dyDescent="0.2">
      <c r="A191" s="26" t="s">
        <v>69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 t="s">
        <v>79</v>
      </c>
      <c r="U191" s="61"/>
      <c r="V191" s="61"/>
      <c r="W191" s="61"/>
      <c r="X191" s="61"/>
      <c r="Y191" s="61"/>
      <c r="Z191" s="61"/>
      <c r="AA191" s="30" t="s">
        <v>60</v>
      </c>
      <c r="AB191" s="30"/>
      <c r="AC191" s="30"/>
      <c r="AD191" s="30"/>
      <c r="AE191" s="30"/>
      <c r="AF191" s="30" t="s">
        <v>61</v>
      </c>
      <c r="AG191" s="30"/>
      <c r="AH191" s="30"/>
      <c r="AI191" s="30"/>
      <c r="AJ191" s="30"/>
      <c r="AK191" s="50" t="s">
        <v>122</v>
      </c>
      <c r="AL191" s="50"/>
      <c r="AM191" s="50"/>
      <c r="AN191" s="50"/>
      <c r="AO191" s="50"/>
      <c r="AP191" s="30" t="s">
        <v>62</v>
      </c>
      <c r="AQ191" s="30"/>
      <c r="AR191" s="30"/>
      <c r="AS191" s="30"/>
      <c r="AT191" s="30"/>
      <c r="AU191" s="30" t="s">
        <v>63</v>
      </c>
      <c r="AV191" s="30"/>
      <c r="AW191" s="30"/>
      <c r="AX191" s="30"/>
      <c r="AY191" s="30"/>
      <c r="AZ191" s="50" t="s">
        <v>122</v>
      </c>
      <c r="BA191" s="50"/>
      <c r="BB191" s="50"/>
      <c r="BC191" s="50"/>
      <c r="BD191" s="50"/>
      <c r="CA191" s="1" t="s">
        <v>46</v>
      </c>
    </row>
    <row r="192" spans="1:79" s="6" customFormat="1" x14ac:dyDescent="0.2">
      <c r="A192" s="85"/>
      <c r="B192" s="85"/>
      <c r="C192" s="85"/>
      <c r="D192" s="85"/>
      <c r="E192" s="85"/>
      <c r="F192" s="85"/>
      <c r="G192" s="118" t="s">
        <v>147</v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9"/>
      <c r="U192" s="119"/>
      <c r="V192" s="119"/>
      <c r="W192" s="119"/>
      <c r="X192" s="119"/>
      <c r="Y192" s="119"/>
      <c r="Z192" s="119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>
        <f>IF(ISNUMBER(AA192),AA192,0)+IF(ISNUMBER(AF192),AF192,0)</f>
        <v>0</v>
      </c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>
        <f>IF(ISNUMBER(AP192),AP192,0)+IF(ISNUMBER(AU192),AU192,0)</f>
        <v>0</v>
      </c>
      <c r="BA192" s="116"/>
      <c r="BB192" s="116"/>
      <c r="BC192" s="116"/>
      <c r="BD192" s="116"/>
      <c r="CA192" s="6" t="s">
        <v>47</v>
      </c>
    </row>
    <row r="195" spans="1:79" ht="14.25" customHeight="1" x14ac:dyDescent="0.2">
      <c r="A195" s="29" t="s">
        <v>263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44" t="s">
        <v>229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</row>
    <row r="197" spans="1:79" ht="23.1" customHeight="1" x14ac:dyDescent="0.2">
      <c r="A197" s="27" t="s">
        <v>128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54" t="s">
        <v>129</v>
      </c>
      <c r="O197" s="55"/>
      <c r="P197" s="55"/>
      <c r="Q197" s="55"/>
      <c r="R197" s="55"/>
      <c r="S197" s="55"/>
      <c r="T197" s="55"/>
      <c r="U197" s="56"/>
      <c r="V197" s="54" t="s">
        <v>130</v>
      </c>
      <c r="W197" s="55"/>
      <c r="X197" s="55"/>
      <c r="Y197" s="55"/>
      <c r="Z197" s="56"/>
      <c r="AA197" s="27" t="s">
        <v>230</v>
      </c>
      <c r="AB197" s="27"/>
      <c r="AC197" s="27"/>
      <c r="AD197" s="27"/>
      <c r="AE197" s="27"/>
      <c r="AF197" s="27"/>
      <c r="AG197" s="27"/>
      <c r="AH197" s="27"/>
      <c r="AI197" s="27"/>
      <c r="AJ197" s="27" t="s">
        <v>233</v>
      </c>
      <c r="AK197" s="27"/>
      <c r="AL197" s="27"/>
      <c r="AM197" s="27"/>
      <c r="AN197" s="27"/>
      <c r="AO197" s="27"/>
      <c r="AP197" s="27"/>
      <c r="AQ197" s="27"/>
      <c r="AR197" s="27"/>
      <c r="AS197" s="27" t="s">
        <v>240</v>
      </c>
      <c r="AT197" s="27"/>
      <c r="AU197" s="27"/>
      <c r="AV197" s="27"/>
      <c r="AW197" s="27"/>
      <c r="AX197" s="27"/>
      <c r="AY197" s="27"/>
      <c r="AZ197" s="27"/>
      <c r="BA197" s="27"/>
      <c r="BB197" s="27" t="s">
        <v>251</v>
      </c>
      <c r="BC197" s="27"/>
      <c r="BD197" s="27"/>
      <c r="BE197" s="27"/>
      <c r="BF197" s="27"/>
      <c r="BG197" s="27"/>
      <c r="BH197" s="27"/>
      <c r="BI197" s="27"/>
      <c r="BJ197" s="27"/>
      <c r="BK197" s="27" t="s">
        <v>256</v>
      </c>
      <c r="BL197" s="27"/>
      <c r="BM197" s="27"/>
      <c r="BN197" s="27"/>
      <c r="BO197" s="27"/>
      <c r="BP197" s="27"/>
      <c r="BQ197" s="27"/>
      <c r="BR197" s="27"/>
      <c r="BS197" s="27"/>
    </row>
    <row r="198" spans="1:79" ht="95.2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57"/>
      <c r="O198" s="58"/>
      <c r="P198" s="58"/>
      <c r="Q198" s="58"/>
      <c r="R198" s="58"/>
      <c r="S198" s="58"/>
      <c r="T198" s="58"/>
      <c r="U198" s="59"/>
      <c r="V198" s="57"/>
      <c r="W198" s="58"/>
      <c r="X198" s="58"/>
      <c r="Y198" s="58"/>
      <c r="Z198" s="59"/>
      <c r="AA198" s="74" t="s">
        <v>133</v>
      </c>
      <c r="AB198" s="74"/>
      <c r="AC198" s="74"/>
      <c r="AD198" s="74"/>
      <c r="AE198" s="74"/>
      <c r="AF198" s="74" t="s">
        <v>134</v>
      </c>
      <c r="AG198" s="74"/>
      <c r="AH198" s="74"/>
      <c r="AI198" s="74"/>
      <c r="AJ198" s="74" t="s">
        <v>133</v>
      </c>
      <c r="AK198" s="74"/>
      <c r="AL198" s="74"/>
      <c r="AM198" s="74"/>
      <c r="AN198" s="74"/>
      <c r="AO198" s="74" t="s">
        <v>134</v>
      </c>
      <c r="AP198" s="74"/>
      <c r="AQ198" s="74"/>
      <c r="AR198" s="74"/>
      <c r="AS198" s="74" t="s">
        <v>133</v>
      </c>
      <c r="AT198" s="74"/>
      <c r="AU198" s="74"/>
      <c r="AV198" s="74"/>
      <c r="AW198" s="74"/>
      <c r="AX198" s="74" t="s">
        <v>134</v>
      </c>
      <c r="AY198" s="74"/>
      <c r="AZ198" s="74"/>
      <c r="BA198" s="74"/>
      <c r="BB198" s="74" t="s">
        <v>133</v>
      </c>
      <c r="BC198" s="74"/>
      <c r="BD198" s="74"/>
      <c r="BE198" s="74"/>
      <c r="BF198" s="74"/>
      <c r="BG198" s="74" t="s">
        <v>134</v>
      </c>
      <c r="BH198" s="74"/>
      <c r="BI198" s="74"/>
      <c r="BJ198" s="74"/>
      <c r="BK198" s="74" t="s">
        <v>133</v>
      </c>
      <c r="BL198" s="74"/>
      <c r="BM198" s="74"/>
      <c r="BN198" s="74"/>
      <c r="BO198" s="74"/>
      <c r="BP198" s="74" t="s">
        <v>134</v>
      </c>
      <c r="BQ198" s="74"/>
      <c r="BR198" s="74"/>
      <c r="BS198" s="74"/>
    </row>
    <row r="199" spans="1:79" ht="15" customHeight="1" x14ac:dyDescent="0.2">
      <c r="A199" s="27">
        <v>1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36">
        <v>2</v>
      </c>
      <c r="O199" s="37"/>
      <c r="P199" s="37"/>
      <c r="Q199" s="37"/>
      <c r="R199" s="37"/>
      <c r="S199" s="37"/>
      <c r="T199" s="37"/>
      <c r="U199" s="38"/>
      <c r="V199" s="27">
        <v>3</v>
      </c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>
        <v>6</v>
      </c>
      <c r="AK199" s="27"/>
      <c r="AL199" s="27"/>
      <c r="AM199" s="27"/>
      <c r="AN199" s="27"/>
      <c r="AO199" s="27">
        <v>7</v>
      </c>
      <c r="AP199" s="27"/>
      <c r="AQ199" s="27"/>
      <c r="AR199" s="27"/>
      <c r="AS199" s="27">
        <v>8</v>
      </c>
      <c r="AT199" s="27"/>
      <c r="AU199" s="27"/>
      <c r="AV199" s="27"/>
      <c r="AW199" s="27"/>
      <c r="AX199" s="27">
        <v>9</v>
      </c>
      <c r="AY199" s="27"/>
      <c r="AZ199" s="27"/>
      <c r="BA199" s="27"/>
      <c r="BB199" s="27">
        <v>10</v>
      </c>
      <c r="BC199" s="27"/>
      <c r="BD199" s="27"/>
      <c r="BE199" s="27"/>
      <c r="BF199" s="27"/>
      <c r="BG199" s="27">
        <v>11</v>
      </c>
      <c r="BH199" s="27"/>
      <c r="BI199" s="27"/>
      <c r="BJ199" s="27"/>
      <c r="BK199" s="27">
        <v>12</v>
      </c>
      <c r="BL199" s="27"/>
      <c r="BM199" s="27"/>
      <c r="BN199" s="27"/>
      <c r="BO199" s="27"/>
      <c r="BP199" s="27">
        <v>13</v>
      </c>
      <c r="BQ199" s="27"/>
      <c r="BR199" s="27"/>
      <c r="BS199" s="27"/>
    </row>
    <row r="200" spans="1:79" s="1" customFormat="1" ht="12" hidden="1" customHeight="1" x14ac:dyDescent="0.2">
      <c r="A200" s="61" t="s">
        <v>146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26" t="s">
        <v>131</v>
      </c>
      <c r="O200" s="26"/>
      <c r="P200" s="26"/>
      <c r="Q200" s="26"/>
      <c r="R200" s="26"/>
      <c r="S200" s="26"/>
      <c r="T200" s="26"/>
      <c r="U200" s="26"/>
      <c r="V200" s="26" t="s">
        <v>132</v>
      </c>
      <c r="W200" s="26"/>
      <c r="X200" s="26"/>
      <c r="Y200" s="26"/>
      <c r="Z200" s="26"/>
      <c r="AA200" s="30" t="s">
        <v>65</v>
      </c>
      <c r="AB200" s="30"/>
      <c r="AC200" s="30"/>
      <c r="AD200" s="30"/>
      <c r="AE200" s="30"/>
      <c r="AF200" s="30" t="s">
        <v>66</v>
      </c>
      <c r="AG200" s="30"/>
      <c r="AH200" s="30"/>
      <c r="AI200" s="30"/>
      <c r="AJ200" s="30" t="s">
        <v>67</v>
      </c>
      <c r="AK200" s="30"/>
      <c r="AL200" s="30"/>
      <c r="AM200" s="30"/>
      <c r="AN200" s="30"/>
      <c r="AO200" s="30" t="s">
        <v>68</v>
      </c>
      <c r="AP200" s="30"/>
      <c r="AQ200" s="30"/>
      <c r="AR200" s="30"/>
      <c r="AS200" s="30" t="s">
        <v>58</v>
      </c>
      <c r="AT200" s="30"/>
      <c r="AU200" s="30"/>
      <c r="AV200" s="30"/>
      <c r="AW200" s="30"/>
      <c r="AX200" s="30" t="s">
        <v>59</v>
      </c>
      <c r="AY200" s="30"/>
      <c r="AZ200" s="30"/>
      <c r="BA200" s="30"/>
      <c r="BB200" s="30" t="s">
        <v>60</v>
      </c>
      <c r="BC200" s="30"/>
      <c r="BD200" s="30"/>
      <c r="BE200" s="30"/>
      <c r="BF200" s="30"/>
      <c r="BG200" s="30" t="s">
        <v>61</v>
      </c>
      <c r="BH200" s="30"/>
      <c r="BI200" s="30"/>
      <c r="BJ200" s="30"/>
      <c r="BK200" s="30" t="s">
        <v>62</v>
      </c>
      <c r="BL200" s="30"/>
      <c r="BM200" s="30"/>
      <c r="BN200" s="30"/>
      <c r="BO200" s="30"/>
      <c r="BP200" s="30" t="s">
        <v>63</v>
      </c>
      <c r="BQ200" s="30"/>
      <c r="BR200" s="30"/>
      <c r="BS200" s="30"/>
      <c r="CA200" s="1" t="s">
        <v>48</v>
      </c>
    </row>
    <row r="201" spans="1:79" s="99" customFormat="1" ht="12.75" customHeight="1" x14ac:dyDescent="0.2">
      <c r="A201" s="92" t="s">
        <v>214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4"/>
      <c r="N201" s="89"/>
      <c r="O201" s="90"/>
      <c r="P201" s="90"/>
      <c r="Q201" s="90"/>
      <c r="R201" s="90"/>
      <c r="S201" s="90"/>
      <c r="T201" s="90"/>
      <c r="U201" s="91"/>
      <c r="V201" s="120">
        <v>20000</v>
      </c>
      <c r="W201" s="120"/>
      <c r="X201" s="120"/>
      <c r="Y201" s="120"/>
      <c r="Z201" s="120"/>
      <c r="AA201" s="120">
        <v>0</v>
      </c>
      <c r="AB201" s="120"/>
      <c r="AC201" s="120"/>
      <c r="AD201" s="120"/>
      <c r="AE201" s="120"/>
      <c r="AF201" s="120">
        <v>0</v>
      </c>
      <c r="AG201" s="120"/>
      <c r="AH201" s="120"/>
      <c r="AI201" s="120"/>
      <c r="AJ201" s="120">
        <v>20000</v>
      </c>
      <c r="AK201" s="120"/>
      <c r="AL201" s="120"/>
      <c r="AM201" s="120"/>
      <c r="AN201" s="120"/>
      <c r="AO201" s="120">
        <v>100</v>
      </c>
      <c r="AP201" s="120"/>
      <c r="AQ201" s="120"/>
      <c r="AR201" s="120"/>
      <c r="AS201" s="120">
        <v>0</v>
      </c>
      <c r="AT201" s="120"/>
      <c r="AU201" s="120"/>
      <c r="AV201" s="120"/>
      <c r="AW201" s="120"/>
      <c r="AX201" s="120">
        <v>0</v>
      </c>
      <c r="AY201" s="120"/>
      <c r="AZ201" s="120"/>
      <c r="BA201" s="120"/>
      <c r="BB201" s="120">
        <v>0</v>
      </c>
      <c r="BC201" s="120"/>
      <c r="BD201" s="120"/>
      <c r="BE201" s="120"/>
      <c r="BF201" s="120"/>
      <c r="BG201" s="120">
        <v>0</v>
      </c>
      <c r="BH201" s="120"/>
      <c r="BI201" s="120"/>
      <c r="BJ201" s="120"/>
      <c r="BK201" s="120">
        <v>0</v>
      </c>
      <c r="BL201" s="120"/>
      <c r="BM201" s="120"/>
      <c r="BN201" s="120"/>
      <c r="BO201" s="120"/>
      <c r="BP201" s="121">
        <v>0</v>
      </c>
      <c r="BQ201" s="122"/>
      <c r="BR201" s="122"/>
      <c r="BS201" s="123"/>
      <c r="CA201" s="99" t="s">
        <v>49</v>
      </c>
    </row>
    <row r="202" spans="1:79" s="6" customFormat="1" ht="12.75" customHeight="1" x14ac:dyDescent="0.2">
      <c r="A202" s="100" t="s">
        <v>147</v>
      </c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2"/>
      <c r="N202" s="86"/>
      <c r="O202" s="87"/>
      <c r="P202" s="87"/>
      <c r="Q202" s="87"/>
      <c r="R202" s="87"/>
      <c r="S202" s="87"/>
      <c r="T202" s="87"/>
      <c r="U202" s="88"/>
      <c r="V202" s="124"/>
      <c r="W202" s="124"/>
      <c r="X202" s="124"/>
      <c r="Y202" s="124"/>
      <c r="Z202" s="124"/>
      <c r="AA202" s="124">
        <v>0</v>
      </c>
      <c r="AB202" s="124"/>
      <c r="AC202" s="124"/>
      <c r="AD202" s="124"/>
      <c r="AE202" s="124"/>
      <c r="AF202" s="124"/>
      <c r="AG202" s="124"/>
      <c r="AH202" s="124"/>
      <c r="AI202" s="124"/>
      <c r="AJ202" s="124">
        <v>20000</v>
      </c>
      <c r="AK202" s="124"/>
      <c r="AL202" s="124"/>
      <c r="AM202" s="124"/>
      <c r="AN202" s="124"/>
      <c r="AO202" s="124"/>
      <c r="AP202" s="124"/>
      <c r="AQ202" s="124"/>
      <c r="AR202" s="124"/>
      <c r="AS202" s="124">
        <v>0</v>
      </c>
      <c r="AT202" s="124"/>
      <c r="AU202" s="124"/>
      <c r="AV202" s="124"/>
      <c r="AW202" s="124"/>
      <c r="AX202" s="124"/>
      <c r="AY202" s="124"/>
      <c r="AZ202" s="124"/>
      <c r="BA202" s="124"/>
      <c r="BB202" s="124">
        <v>0</v>
      </c>
      <c r="BC202" s="124"/>
      <c r="BD202" s="124"/>
      <c r="BE202" s="124"/>
      <c r="BF202" s="124"/>
      <c r="BG202" s="124"/>
      <c r="BH202" s="124"/>
      <c r="BI202" s="124"/>
      <c r="BJ202" s="124"/>
      <c r="BK202" s="124">
        <v>0</v>
      </c>
      <c r="BL202" s="124"/>
      <c r="BM202" s="124"/>
      <c r="BN202" s="124"/>
      <c r="BO202" s="124"/>
      <c r="BP202" s="125"/>
      <c r="BQ202" s="126"/>
      <c r="BR202" s="126"/>
      <c r="BS202" s="127"/>
    </row>
    <row r="205" spans="1:79" ht="35.25" customHeight="1" x14ac:dyDescent="0.2">
      <c r="A205" s="29" t="s">
        <v>264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129" t="s">
        <v>217</v>
      </c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</row>
    <row r="207" spans="1:79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79" ht="28.5" customHeight="1" x14ac:dyDescent="0.2">
      <c r="A209" s="34" t="s">
        <v>247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</row>
    <row r="210" spans="1:79" ht="14.25" customHeight="1" x14ac:dyDescent="0.2">
      <c r="A210" s="29" t="s">
        <v>231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 x14ac:dyDescent="0.2">
      <c r="A211" s="31" t="s">
        <v>229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42.95" customHeight="1" x14ac:dyDescent="0.2">
      <c r="A212" s="74" t="s">
        <v>135</v>
      </c>
      <c r="B212" s="74"/>
      <c r="C212" s="74"/>
      <c r="D212" s="74"/>
      <c r="E212" s="74"/>
      <c r="F212" s="74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15</v>
      </c>
      <c r="U212" s="27"/>
      <c r="V212" s="27"/>
      <c r="W212" s="27"/>
      <c r="X212" s="27"/>
      <c r="Y212" s="27"/>
      <c r="Z212" s="27" t="s">
        <v>14</v>
      </c>
      <c r="AA212" s="27"/>
      <c r="AB212" s="27"/>
      <c r="AC212" s="27"/>
      <c r="AD212" s="27"/>
      <c r="AE212" s="27" t="s">
        <v>136</v>
      </c>
      <c r="AF212" s="27"/>
      <c r="AG212" s="27"/>
      <c r="AH212" s="27"/>
      <c r="AI212" s="27"/>
      <c r="AJ212" s="27"/>
      <c r="AK212" s="27" t="s">
        <v>137</v>
      </c>
      <c r="AL212" s="27"/>
      <c r="AM212" s="27"/>
      <c r="AN212" s="27"/>
      <c r="AO212" s="27"/>
      <c r="AP212" s="27"/>
      <c r="AQ212" s="27" t="s">
        <v>138</v>
      </c>
      <c r="AR212" s="27"/>
      <c r="AS212" s="27"/>
      <c r="AT212" s="27"/>
      <c r="AU212" s="27"/>
      <c r="AV212" s="27"/>
      <c r="AW212" s="27" t="s">
        <v>98</v>
      </c>
      <c r="AX212" s="27"/>
      <c r="AY212" s="27"/>
      <c r="AZ212" s="27"/>
      <c r="BA212" s="27"/>
      <c r="BB212" s="27"/>
      <c r="BC212" s="27"/>
      <c r="BD212" s="27"/>
      <c r="BE212" s="27"/>
      <c r="BF212" s="27"/>
      <c r="BG212" s="27" t="s">
        <v>139</v>
      </c>
      <c r="BH212" s="27"/>
      <c r="BI212" s="27"/>
      <c r="BJ212" s="27"/>
      <c r="BK212" s="27"/>
      <c r="BL212" s="27"/>
    </row>
    <row r="213" spans="1:79" ht="39.950000000000003" customHeight="1" x14ac:dyDescent="0.2">
      <c r="A213" s="74"/>
      <c r="B213" s="74"/>
      <c r="C213" s="74"/>
      <c r="D213" s="74"/>
      <c r="E213" s="74"/>
      <c r="F213" s="74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 t="s">
        <v>17</v>
      </c>
      <c r="AX213" s="27"/>
      <c r="AY213" s="27"/>
      <c r="AZ213" s="27"/>
      <c r="BA213" s="27"/>
      <c r="BB213" s="27" t="s">
        <v>16</v>
      </c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15" customHeight="1" x14ac:dyDescent="0.2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>
        <v>4</v>
      </c>
      <c r="AA214" s="27"/>
      <c r="AB214" s="27"/>
      <c r="AC214" s="27"/>
      <c r="AD214" s="27"/>
      <c r="AE214" s="27">
        <v>5</v>
      </c>
      <c r="AF214" s="27"/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/>
      <c r="AQ214" s="27">
        <v>7</v>
      </c>
      <c r="AR214" s="27"/>
      <c r="AS214" s="27"/>
      <c r="AT214" s="27"/>
      <c r="AU214" s="27"/>
      <c r="AV214" s="27"/>
      <c r="AW214" s="27">
        <v>8</v>
      </c>
      <c r="AX214" s="27"/>
      <c r="AY214" s="27"/>
      <c r="AZ214" s="27"/>
      <c r="BA214" s="27"/>
      <c r="BB214" s="27">
        <v>9</v>
      </c>
      <c r="BC214" s="27"/>
      <c r="BD214" s="27"/>
      <c r="BE214" s="27"/>
      <c r="BF214" s="27"/>
      <c r="BG214" s="27">
        <v>10</v>
      </c>
      <c r="BH214" s="27"/>
      <c r="BI214" s="27"/>
      <c r="BJ214" s="27"/>
      <c r="BK214" s="27"/>
      <c r="BL214" s="27"/>
    </row>
    <row r="215" spans="1:79" s="1" customFormat="1" ht="12" hidden="1" customHeight="1" x14ac:dyDescent="0.2">
      <c r="A215" s="26" t="s">
        <v>64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30" t="s">
        <v>80</v>
      </c>
      <c r="U215" s="30"/>
      <c r="V215" s="30"/>
      <c r="W215" s="30"/>
      <c r="X215" s="30"/>
      <c r="Y215" s="30"/>
      <c r="Z215" s="30" t="s">
        <v>81</v>
      </c>
      <c r="AA215" s="30"/>
      <c r="AB215" s="30"/>
      <c r="AC215" s="30"/>
      <c r="AD215" s="30"/>
      <c r="AE215" s="30" t="s">
        <v>82</v>
      </c>
      <c r="AF215" s="30"/>
      <c r="AG215" s="30"/>
      <c r="AH215" s="30"/>
      <c r="AI215" s="30"/>
      <c r="AJ215" s="30"/>
      <c r="AK215" s="30" t="s">
        <v>83</v>
      </c>
      <c r="AL215" s="30"/>
      <c r="AM215" s="30"/>
      <c r="AN215" s="30"/>
      <c r="AO215" s="30"/>
      <c r="AP215" s="30"/>
      <c r="AQ215" s="78" t="s">
        <v>99</v>
      </c>
      <c r="AR215" s="30"/>
      <c r="AS215" s="30"/>
      <c r="AT215" s="30"/>
      <c r="AU215" s="30"/>
      <c r="AV215" s="30"/>
      <c r="AW215" s="30" t="s">
        <v>84</v>
      </c>
      <c r="AX215" s="30"/>
      <c r="AY215" s="30"/>
      <c r="AZ215" s="30"/>
      <c r="BA215" s="30"/>
      <c r="BB215" s="30" t="s">
        <v>85</v>
      </c>
      <c r="BC215" s="30"/>
      <c r="BD215" s="30"/>
      <c r="BE215" s="30"/>
      <c r="BF215" s="30"/>
      <c r="BG215" s="78" t="s">
        <v>100</v>
      </c>
      <c r="BH215" s="30"/>
      <c r="BI215" s="30"/>
      <c r="BJ215" s="30"/>
      <c r="BK215" s="30"/>
      <c r="BL215" s="30"/>
      <c r="CA215" s="1" t="s">
        <v>50</v>
      </c>
    </row>
    <row r="216" spans="1:79" s="6" customFormat="1" ht="12.75" customHeight="1" x14ac:dyDescent="0.2">
      <c r="A216" s="85"/>
      <c r="B216" s="85"/>
      <c r="C216" s="85"/>
      <c r="D216" s="85"/>
      <c r="E216" s="85"/>
      <c r="F216" s="85"/>
      <c r="G216" s="118" t="s">
        <v>147</v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>
        <f>IF(ISNUMBER(AK216),AK216,0)-IF(ISNUMBER(AE216),AE216,0)</f>
        <v>0</v>
      </c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>
        <f>IF(ISNUMBER(Z216),Z216,0)+IF(ISNUMBER(AK216),AK216,0)</f>
        <v>0</v>
      </c>
      <c r="BH216" s="116"/>
      <c r="BI216" s="116"/>
      <c r="BJ216" s="116"/>
      <c r="BK216" s="116"/>
      <c r="BL216" s="116"/>
      <c r="CA216" s="6" t="s">
        <v>51</v>
      </c>
    </row>
    <row r="218" spans="1:79" ht="14.25" customHeight="1" x14ac:dyDescent="0.2">
      <c r="A218" s="29" t="s">
        <v>248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 x14ac:dyDescent="0.2">
      <c r="A219" s="31" t="s">
        <v>229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18" customHeight="1" x14ac:dyDescent="0.2">
      <c r="A220" s="27" t="s">
        <v>135</v>
      </c>
      <c r="B220" s="27"/>
      <c r="C220" s="27"/>
      <c r="D220" s="27"/>
      <c r="E220" s="27"/>
      <c r="F220" s="27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 t="s">
        <v>235</v>
      </c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 t="s">
        <v>245</v>
      </c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42.9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 t="s">
        <v>140</v>
      </c>
      <c r="R221" s="27"/>
      <c r="S221" s="27"/>
      <c r="T221" s="27"/>
      <c r="U221" s="27"/>
      <c r="V221" s="74" t="s">
        <v>141</v>
      </c>
      <c r="W221" s="74"/>
      <c r="X221" s="74"/>
      <c r="Y221" s="74"/>
      <c r="Z221" s="27" t="s">
        <v>142</v>
      </c>
      <c r="AA221" s="27"/>
      <c r="AB221" s="27"/>
      <c r="AC221" s="27"/>
      <c r="AD221" s="27"/>
      <c r="AE221" s="27"/>
      <c r="AF221" s="27"/>
      <c r="AG221" s="27"/>
      <c r="AH221" s="27"/>
      <c r="AI221" s="27"/>
      <c r="AJ221" s="27" t="s">
        <v>143</v>
      </c>
      <c r="AK221" s="27"/>
      <c r="AL221" s="27"/>
      <c r="AM221" s="27"/>
      <c r="AN221" s="27"/>
      <c r="AO221" s="27" t="s">
        <v>20</v>
      </c>
      <c r="AP221" s="27"/>
      <c r="AQ221" s="27"/>
      <c r="AR221" s="27"/>
      <c r="AS221" s="27"/>
      <c r="AT221" s="74" t="s">
        <v>144</v>
      </c>
      <c r="AU221" s="74"/>
      <c r="AV221" s="74"/>
      <c r="AW221" s="74"/>
      <c r="AX221" s="27" t="s">
        <v>142</v>
      </c>
      <c r="AY221" s="27"/>
      <c r="AZ221" s="27"/>
      <c r="BA221" s="27"/>
      <c r="BB221" s="27"/>
      <c r="BC221" s="27"/>
      <c r="BD221" s="27"/>
      <c r="BE221" s="27"/>
      <c r="BF221" s="27"/>
      <c r="BG221" s="27"/>
      <c r="BH221" s="27" t="s">
        <v>145</v>
      </c>
      <c r="BI221" s="27"/>
      <c r="BJ221" s="27"/>
      <c r="BK221" s="27"/>
      <c r="BL221" s="27"/>
    </row>
    <row r="222" spans="1:79" ht="63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74"/>
      <c r="W222" s="74"/>
      <c r="X222" s="74"/>
      <c r="Y222" s="74"/>
      <c r="Z222" s="27" t="s">
        <v>17</v>
      </c>
      <c r="AA222" s="27"/>
      <c r="AB222" s="27"/>
      <c r="AC222" s="27"/>
      <c r="AD222" s="27"/>
      <c r="AE222" s="27" t="s">
        <v>16</v>
      </c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74"/>
      <c r="AU222" s="74"/>
      <c r="AV222" s="74"/>
      <c r="AW222" s="74"/>
      <c r="AX222" s="27" t="s">
        <v>17</v>
      </c>
      <c r="AY222" s="27"/>
      <c r="AZ222" s="27"/>
      <c r="BA222" s="27"/>
      <c r="BB222" s="27"/>
      <c r="BC222" s="27" t="s">
        <v>16</v>
      </c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 x14ac:dyDescent="0.2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>
        <v>3</v>
      </c>
      <c r="R223" s="27"/>
      <c r="S223" s="27"/>
      <c r="T223" s="27"/>
      <c r="U223" s="27"/>
      <c r="V223" s="27">
        <v>4</v>
      </c>
      <c r="W223" s="27"/>
      <c r="X223" s="27"/>
      <c r="Y223" s="27"/>
      <c r="Z223" s="27">
        <v>5</v>
      </c>
      <c r="AA223" s="27"/>
      <c r="AB223" s="27"/>
      <c r="AC223" s="27"/>
      <c r="AD223" s="27"/>
      <c r="AE223" s="27">
        <v>6</v>
      </c>
      <c r="AF223" s="27"/>
      <c r="AG223" s="27"/>
      <c r="AH223" s="27"/>
      <c r="AI223" s="27"/>
      <c r="AJ223" s="27">
        <v>7</v>
      </c>
      <c r="AK223" s="27"/>
      <c r="AL223" s="27"/>
      <c r="AM223" s="27"/>
      <c r="AN223" s="27"/>
      <c r="AO223" s="27">
        <v>8</v>
      </c>
      <c r="AP223" s="27"/>
      <c r="AQ223" s="27"/>
      <c r="AR223" s="27"/>
      <c r="AS223" s="27"/>
      <c r="AT223" s="27">
        <v>9</v>
      </c>
      <c r="AU223" s="27"/>
      <c r="AV223" s="27"/>
      <c r="AW223" s="27"/>
      <c r="AX223" s="27">
        <v>10</v>
      </c>
      <c r="AY223" s="27"/>
      <c r="AZ223" s="27"/>
      <c r="BA223" s="27"/>
      <c r="BB223" s="27"/>
      <c r="BC223" s="27">
        <v>11</v>
      </c>
      <c r="BD223" s="27"/>
      <c r="BE223" s="27"/>
      <c r="BF223" s="27"/>
      <c r="BG223" s="27"/>
      <c r="BH223" s="27">
        <v>12</v>
      </c>
      <c r="BI223" s="27"/>
      <c r="BJ223" s="27"/>
      <c r="BK223" s="27"/>
      <c r="BL223" s="27"/>
    </row>
    <row r="224" spans="1:79" s="1" customFormat="1" ht="12" hidden="1" customHeight="1" x14ac:dyDescent="0.2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30" t="s">
        <v>80</v>
      </c>
      <c r="R224" s="30"/>
      <c r="S224" s="30"/>
      <c r="T224" s="30"/>
      <c r="U224" s="30"/>
      <c r="V224" s="30" t="s">
        <v>81</v>
      </c>
      <c r="W224" s="30"/>
      <c r="X224" s="30"/>
      <c r="Y224" s="30"/>
      <c r="Z224" s="30" t="s">
        <v>82</v>
      </c>
      <c r="AA224" s="30"/>
      <c r="AB224" s="30"/>
      <c r="AC224" s="30"/>
      <c r="AD224" s="30"/>
      <c r="AE224" s="30" t="s">
        <v>83</v>
      </c>
      <c r="AF224" s="30"/>
      <c r="AG224" s="30"/>
      <c r="AH224" s="30"/>
      <c r="AI224" s="30"/>
      <c r="AJ224" s="78" t="s">
        <v>101</v>
      </c>
      <c r="AK224" s="30"/>
      <c r="AL224" s="30"/>
      <c r="AM224" s="30"/>
      <c r="AN224" s="30"/>
      <c r="AO224" s="30" t="s">
        <v>84</v>
      </c>
      <c r="AP224" s="30"/>
      <c r="AQ224" s="30"/>
      <c r="AR224" s="30"/>
      <c r="AS224" s="30"/>
      <c r="AT224" s="78" t="s">
        <v>102</v>
      </c>
      <c r="AU224" s="30"/>
      <c r="AV224" s="30"/>
      <c r="AW224" s="30"/>
      <c r="AX224" s="30" t="s">
        <v>85</v>
      </c>
      <c r="AY224" s="30"/>
      <c r="AZ224" s="30"/>
      <c r="BA224" s="30"/>
      <c r="BB224" s="30"/>
      <c r="BC224" s="30" t="s">
        <v>86</v>
      </c>
      <c r="BD224" s="30"/>
      <c r="BE224" s="30"/>
      <c r="BF224" s="30"/>
      <c r="BG224" s="30"/>
      <c r="BH224" s="78" t="s">
        <v>101</v>
      </c>
      <c r="BI224" s="30"/>
      <c r="BJ224" s="30"/>
      <c r="BK224" s="30"/>
      <c r="BL224" s="30"/>
      <c r="CA224" s="1" t="s">
        <v>52</v>
      </c>
    </row>
    <row r="225" spans="1:79" s="99" customFormat="1" ht="12.75" customHeight="1" x14ac:dyDescent="0.2">
      <c r="A225" s="110">
        <v>2111</v>
      </c>
      <c r="B225" s="110"/>
      <c r="C225" s="110"/>
      <c r="D225" s="110"/>
      <c r="E225" s="110"/>
      <c r="F225" s="110"/>
      <c r="G225" s="92" t="s">
        <v>176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1137840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1137840</v>
      </c>
      <c r="AK225" s="117"/>
      <c r="AL225" s="117"/>
      <c r="AM225" s="117"/>
      <c r="AN225" s="117"/>
      <c r="AO225" s="117">
        <v>1899915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1899915</v>
      </c>
      <c r="BI225" s="117"/>
      <c r="BJ225" s="117"/>
      <c r="BK225" s="117"/>
      <c r="BL225" s="117"/>
      <c r="CA225" s="99" t="s">
        <v>53</v>
      </c>
    </row>
    <row r="226" spans="1:79" s="99" customFormat="1" ht="12.75" customHeight="1" x14ac:dyDescent="0.2">
      <c r="A226" s="110">
        <v>2120</v>
      </c>
      <c r="B226" s="110"/>
      <c r="C226" s="110"/>
      <c r="D226" s="110"/>
      <c r="E226" s="110"/>
      <c r="F226" s="110"/>
      <c r="G226" s="92" t="s">
        <v>177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258244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258244</v>
      </c>
      <c r="AK226" s="117"/>
      <c r="AL226" s="117"/>
      <c r="AM226" s="117"/>
      <c r="AN226" s="117"/>
      <c r="AO226" s="117">
        <v>417981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417981</v>
      </c>
      <c r="BI226" s="117"/>
      <c r="BJ226" s="117"/>
      <c r="BK226" s="117"/>
      <c r="BL226" s="117"/>
    </row>
    <row r="227" spans="1:79" s="99" customFormat="1" ht="25.5" customHeight="1" x14ac:dyDescent="0.2">
      <c r="A227" s="110">
        <v>2210</v>
      </c>
      <c r="B227" s="110"/>
      <c r="C227" s="110"/>
      <c r="D227" s="110"/>
      <c r="E227" s="110"/>
      <c r="F227" s="110"/>
      <c r="G227" s="92" t="s">
        <v>178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10000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10000</v>
      </c>
      <c r="AK227" s="117"/>
      <c r="AL227" s="117"/>
      <c r="AM227" s="117"/>
      <c r="AN227" s="117"/>
      <c r="AO227" s="117">
        <v>30000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30000</v>
      </c>
      <c r="BI227" s="117"/>
      <c r="BJ227" s="117"/>
      <c r="BK227" s="117"/>
      <c r="BL227" s="117"/>
    </row>
    <row r="228" spans="1:79" s="99" customFormat="1" ht="25.5" customHeight="1" x14ac:dyDescent="0.2">
      <c r="A228" s="110">
        <v>2240</v>
      </c>
      <c r="B228" s="110"/>
      <c r="C228" s="110"/>
      <c r="D228" s="110"/>
      <c r="E228" s="110"/>
      <c r="F228" s="110"/>
      <c r="G228" s="92" t="s">
        <v>179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7">
        <v>10000</v>
      </c>
      <c r="R228" s="117"/>
      <c r="S228" s="117"/>
      <c r="T228" s="117"/>
      <c r="U228" s="117"/>
      <c r="V228" s="117">
        <v>0</v>
      </c>
      <c r="W228" s="117"/>
      <c r="X228" s="117"/>
      <c r="Y228" s="117"/>
      <c r="Z228" s="117">
        <v>0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>
        <f>IF(ISNUMBER(Q228),Q228,0)-IF(ISNUMBER(Z228),Z228,0)</f>
        <v>10000</v>
      </c>
      <c r="AK228" s="117"/>
      <c r="AL228" s="117"/>
      <c r="AM228" s="117"/>
      <c r="AN228" s="117"/>
      <c r="AO228" s="117">
        <v>15000</v>
      </c>
      <c r="AP228" s="117"/>
      <c r="AQ228" s="117"/>
      <c r="AR228" s="117"/>
      <c r="AS228" s="117"/>
      <c r="AT228" s="117">
        <f>IF(ISNUMBER(V228),V228,0)-IF(ISNUMBER(Z228),Z228,0)-IF(ISNUMBER(AE228),AE228,0)</f>
        <v>0</v>
      </c>
      <c r="AU228" s="117"/>
      <c r="AV228" s="117"/>
      <c r="AW228" s="117"/>
      <c r="AX228" s="117">
        <v>0</v>
      </c>
      <c r="AY228" s="117"/>
      <c r="AZ228" s="117"/>
      <c r="BA228" s="117"/>
      <c r="BB228" s="117"/>
      <c r="BC228" s="117">
        <v>0</v>
      </c>
      <c r="BD228" s="117"/>
      <c r="BE228" s="117"/>
      <c r="BF228" s="117"/>
      <c r="BG228" s="117"/>
      <c r="BH228" s="117">
        <f>IF(ISNUMBER(AO228),AO228,0)-IF(ISNUMBER(AX228),AX228,0)</f>
        <v>15000</v>
      </c>
      <c r="BI228" s="117"/>
      <c r="BJ228" s="117"/>
      <c r="BK228" s="117"/>
      <c r="BL228" s="117"/>
    </row>
    <row r="229" spans="1:79" s="99" customFormat="1" ht="38.25" customHeight="1" x14ac:dyDescent="0.2">
      <c r="A229" s="110">
        <v>3110</v>
      </c>
      <c r="B229" s="110"/>
      <c r="C229" s="110"/>
      <c r="D229" s="110"/>
      <c r="E229" s="110"/>
      <c r="F229" s="110"/>
      <c r="G229" s="92" t="s">
        <v>180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17">
        <v>20000</v>
      </c>
      <c r="R229" s="117"/>
      <c r="S229" s="117"/>
      <c r="T229" s="117"/>
      <c r="U229" s="117"/>
      <c r="V229" s="117">
        <v>0</v>
      </c>
      <c r="W229" s="117"/>
      <c r="X229" s="117"/>
      <c r="Y229" s="117"/>
      <c r="Z229" s="117">
        <v>0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>
        <f>IF(ISNUMBER(Q229),Q229,0)-IF(ISNUMBER(Z229),Z229,0)</f>
        <v>20000</v>
      </c>
      <c r="AK229" s="117"/>
      <c r="AL229" s="117"/>
      <c r="AM229" s="117"/>
      <c r="AN229" s="117"/>
      <c r="AO229" s="117">
        <v>0</v>
      </c>
      <c r="AP229" s="117"/>
      <c r="AQ229" s="117"/>
      <c r="AR229" s="117"/>
      <c r="AS229" s="117"/>
      <c r="AT229" s="117">
        <f>IF(ISNUMBER(V229),V229,0)-IF(ISNUMBER(Z229),Z229,0)-IF(ISNUMBER(AE229),AE229,0)</f>
        <v>0</v>
      </c>
      <c r="AU229" s="117"/>
      <c r="AV229" s="117"/>
      <c r="AW229" s="117"/>
      <c r="AX229" s="117">
        <v>0</v>
      </c>
      <c r="AY229" s="117"/>
      <c r="AZ229" s="117"/>
      <c r="BA229" s="117"/>
      <c r="BB229" s="117"/>
      <c r="BC229" s="117">
        <v>0</v>
      </c>
      <c r="BD229" s="117"/>
      <c r="BE229" s="117"/>
      <c r="BF229" s="117"/>
      <c r="BG229" s="117"/>
      <c r="BH229" s="117">
        <f>IF(ISNUMBER(AO229),AO229,0)-IF(ISNUMBER(AX229),AX229,0)</f>
        <v>0</v>
      </c>
      <c r="BI229" s="117"/>
      <c r="BJ229" s="117"/>
      <c r="BK229" s="117"/>
      <c r="BL229" s="117"/>
    </row>
    <row r="230" spans="1:79" s="6" customFormat="1" ht="12.75" customHeight="1" x14ac:dyDescent="0.2">
      <c r="A230" s="85"/>
      <c r="B230" s="85"/>
      <c r="C230" s="85"/>
      <c r="D230" s="85"/>
      <c r="E230" s="85"/>
      <c r="F230" s="85"/>
      <c r="G230" s="100" t="s">
        <v>147</v>
      </c>
      <c r="H230" s="101"/>
      <c r="I230" s="101"/>
      <c r="J230" s="101"/>
      <c r="K230" s="101"/>
      <c r="L230" s="101"/>
      <c r="M230" s="101"/>
      <c r="N230" s="101"/>
      <c r="O230" s="101"/>
      <c r="P230" s="102"/>
      <c r="Q230" s="116">
        <v>1436084</v>
      </c>
      <c r="R230" s="116"/>
      <c r="S230" s="116"/>
      <c r="T230" s="116"/>
      <c r="U230" s="116"/>
      <c r="V230" s="116">
        <v>0</v>
      </c>
      <c r="W230" s="116"/>
      <c r="X230" s="116"/>
      <c r="Y230" s="116"/>
      <c r="Z230" s="116">
        <v>0</v>
      </c>
      <c r="AA230" s="116"/>
      <c r="AB230" s="116"/>
      <c r="AC230" s="116"/>
      <c r="AD230" s="116"/>
      <c r="AE230" s="116">
        <v>0</v>
      </c>
      <c r="AF230" s="116"/>
      <c r="AG230" s="116"/>
      <c r="AH230" s="116"/>
      <c r="AI230" s="116"/>
      <c r="AJ230" s="116">
        <f>IF(ISNUMBER(Q230),Q230,0)-IF(ISNUMBER(Z230),Z230,0)</f>
        <v>1436084</v>
      </c>
      <c r="AK230" s="116"/>
      <c r="AL230" s="116"/>
      <c r="AM230" s="116"/>
      <c r="AN230" s="116"/>
      <c r="AO230" s="116">
        <v>2362896</v>
      </c>
      <c r="AP230" s="116"/>
      <c r="AQ230" s="116"/>
      <c r="AR230" s="116"/>
      <c r="AS230" s="116"/>
      <c r="AT230" s="116">
        <f>IF(ISNUMBER(V230),V230,0)-IF(ISNUMBER(Z230),Z230,0)-IF(ISNUMBER(AE230),AE230,0)</f>
        <v>0</v>
      </c>
      <c r="AU230" s="116"/>
      <c r="AV230" s="116"/>
      <c r="AW230" s="116"/>
      <c r="AX230" s="116">
        <v>0</v>
      </c>
      <c r="AY230" s="116"/>
      <c r="AZ230" s="116"/>
      <c r="BA230" s="116"/>
      <c r="BB230" s="116"/>
      <c r="BC230" s="116">
        <v>0</v>
      </c>
      <c r="BD230" s="116"/>
      <c r="BE230" s="116"/>
      <c r="BF230" s="116"/>
      <c r="BG230" s="116"/>
      <c r="BH230" s="116">
        <f>IF(ISNUMBER(AO230),AO230,0)-IF(ISNUMBER(AX230),AX230,0)</f>
        <v>2362896</v>
      </c>
      <c r="BI230" s="116"/>
      <c r="BJ230" s="116"/>
      <c r="BK230" s="116"/>
      <c r="BL230" s="116"/>
    </row>
    <row r="232" spans="1:79" ht="14.25" customHeight="1" x14ac:dyDescent="0.2">
      <c r="A232" s="29" t="s">
        <v>236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 x14ac:dyDescent="0.2">
      <c r="A233" s="31" t="s">
        <v>229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</row>
    <row r="234" spans="1:79" ht="42.95" customHeight="1" x14ac:dyDescent="0.2">
      <c r="A234" s="74" t="s">
        <v>135</v>
      </c>
      <c r="B234" s="74"/>
      <c r="C234" s="74"/>
      <c r="D234" s="74"/>
      <c r="E234" s="74"/>
      <c r="F234" s="74"/>
      <c r="G234" s="27" t="s">
        <v>19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 t="s">
        <v>15</v>
      </c>
      <c r="U234" s="27"/>
      <c r="V234" s="27"/>
      <c r="W234" s="27"/>
      <c r="X234" s="27"/>
      <c r="Y234" s="27"/>
      <c r="Z234" s="27" t="s">
        <v>14</v>
      </c>
      <c r="AA234" s="27"/>
      <c r="AB234" s="27"/>
      <c r="AC234" s="27"/>
      <c r="AD234" s="27"/>
      <c r="AE234" s="27" t="s">
        <v>232</v>
      </c>
      <c r="AF234" s="27"/>
      <c r="AG234" s="27"/>
      <c r="AH234" s="27"/>
      <c r="AI234" s="27"/>
      <c r="AJ234" s="27"/>
      <c r="AK234" s="27" t="s">
        <v>237</v>
      </c>
      <c r="AL234" s="27"/>
      <c r="AM234" s="27"/>
      <c r="AN234" s="27"/>
      <c r="AO234" s="27"/>
      <c r="AP234" s="27"/>
      <c r="AQ234" s="27" t="s">
        <v>249</v>
      </c>
      <c r="AR234" s="27"/>
      <c r="AS234" s="27"/>
      <c r="AT234" s="27"/>
      <c r="AU234" s="27"/>
      <c r="AV234" s="27"/>
      <c r="AW234" s="27" t="s">
        <v>18</v>
      </c>
      <c r="AX234" s="27"/>
      <c r="AY234" s="27"/>
      <c r="AZ234" s="27"/>
      <c r="BA234" s="27"/>
      <c r="BB234" s="27"/>
      <c r="BC234" s="27"/>
      <c r="BD234" s="27"/>
      <c r="BE234" s="27" t="s">
        <v>156</v>
      </c>
      <c r="BF234" s="27"/>
      <c r="BG234" s="27"/>
      <c r="BH234" s="27"/>
      <c r="BI234" s="27"/>
      <c r="BJ234" s="27"/>
      <c r="BK234" s="27"/>
      <c r="BL234" s="27"/>
    </row>
    <row r="235" spans="1:79" ht="21.75" customHeight="1" x14ac:dyDescent="0.2">
      <c r="A235" s="74"/>
      <c r="B235" s="74"/>
      <c r="C235" s="74"/>
      <c r="D235" s="74"/>
      <c r="E235" s="74"/>
      <c r="F235" s="74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</row>
    <row r="236" spans="1:79" ht="15" customHeight="1" x14ac:dyDescent="0.2">
      <c r="A236" s="27">
        <v>1</v>
      </c>
      <c r="B236" s="27"/>
      <c r="C236" s="27"/>
      <c r="D236" s="27"/>
      <c r="E236" s="27"/>
      <c r="F236" s="27"/>
      <c r="G236" s="27">
        <v>2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>
        <v>3</v>
      </c>
      <c r="U236" s="27"/>
      <c r="V236" s="27"/>
      <c r="W236" s="27"/>
      <c r="X236" s="27"/>
      <c r="Y236" s="27"/>
      <c r="Z236" s="27">
        <v>4</v>
      </c>
      <c r="AA236" s="27"/>
      <c r="AB236" s="27"/>
      <c r="AC236" s="27"/>
      <c r="AD236" s="27"/>
      <c r="AE236" s="27">
        <v>5</v>
      </c>
      <c r="AF236" s="27"/>
      <c r="AG236" s="27"/>
      <c r="AH236" s="27"/>
      <c r="AI236" s="27"/>
      <c r="AJ236" s="27"/>
      <c r="AK236" s="27">
        <v>6</v>
      </c>
      <c r="AL236" s="27"/>
      <c r="AM236" s="27"/>
      <c r="AN236" s="27"/>
      <c r="AO236" s="27"/>
      <c r="AP236" s="27"/>
      <c r="AQ236" s="27">
        <v>7</v>
      </c>
      <c r="AR236" s="27"/>
      <c r="AS236" s="27"/>
      <c r="AT236" s="27"/>
      <c r="AU236" s="27"/>
      <c r="AV236" s="27"/>
      <c r="AW236" s="26">
        <v>8</v>
      </c>
      <c r="AX236" s="26"/>
      <c r="AY236" s="26"/>
      <c r="AZ236" s="26"/>
      <c r="BA236" s="26"/>
      <c r="BB236" s="26"/>
      <c r="BC236" s="26"/>
      <c r="BD236" s="26"/>
      <c r="BE236" s="26">
        <v>9</v>
      </c>
      <c r="BF236" s="26"/>
      <c r="BG236" s="26"/>
      <c r="BH236" s="26"/>
      <c r="BI236" s="26"/>
      <c r="BJ236" s="26"/>
      <c r="BK236" s="26"/>
      <c r="BL236" s="26"/>
    </row>
    <row r="237" spans="1:79" s="1" customFormat="1" ht="18.75" hidden="1" customHeight="1" x14ac:dyDescent="0.2">
      <c r="A237" s="26" t="s">
        <v>64</v>
      </c>
      <c r="B237" s="26"/>
      <c r="C237" s="26"/>
      <c r="D237" s="26"/>
      <c r="E237" s="26"/>
      <c r="F237" s="26"/>
      <c r="G237" s="61" t="s">
        <v>57</v>
      </c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30" t="s">
        <v>80</v>
      </c>
      <c r="U237" s="30"/>
      <c r="V237" s="30"/>
      <c r="W237" s="30"/>
      <c r="X237" s="30"/>
      <c r="Y237" s="30"/>
      <c r="Z237" s="30" t="s">
        <v>81</v>
      </c>
      <c r="AA237" s="30"/>
      <c r="AB237" s="30"/>
      <c r="AC237" s="30"/>
      <c r="AD237" s="30"/>
      <c r="AE237" s="30" t="s">
        <v>82</v>
      </c>
      <c r="AF237" s="30"/>
      <c r="AG237" s="30"/>
      <c r="AH237" s="30"/>
      <c r="AI237" s="30"/>
      <c r="AJ237" s="30"/>
      <c r="AK237" s="30" t="s">
        <v>83</v>
      </c>
      <c r="AL237" s="30"/>
      <c r="AM237" s="30"/>
      <c r="AN237" s="30"/>
      <c r="AO237" s="30"/>
      <c r="AP237" s="30"/>
      <c r="AQ237" s="30" t="s">
        <v>84</v>
      </c>
      <c r="AR237" s="30"/>
      <c r="AS237" s="30"/>
      <c r="AT237" s="30"/>
      <c r="AU237" s="30"/>
      <c r="AV237" s="30"/>
      <c r="AW237" s="61" t="s">
        <v>87</v>
      </c>
      <c r="AX237" s="61"/>
      <c r="AY237" s="61"/>
      <c r="AZ237" s="61"/>
      <c r="BA237" s="61"/>
      <c r="BB237" s="61"/>
      <c r="BC237" s="61"/>
      <c r="BD237" s="61"/>
      <c r="BE237" s="61" t="s">
        <v>88</v>
      </c>
      <c r="BF237" s="61"/>
      <c r="BG237" s="61"/>
      <c r="BH237" s="61"/>
      <c r="BI237" s="61"/>
      <c r="BJ237" s="61"/>
      <c r="BK237" s="61"/>
      <c r="BL237" s="61"/>
      <c r="CA237" s="1" t="s">
        <v>54</v>
      </c>
    </row>
    <row r="238" spans="1:79" s="99" customFormat="1" ht="25.5" customHeight="1" x14ac:dyDescent="0.2">
      <c r="A238" s="110">
        <v>2210</v>
      </c>
      <c r="B238" s="110"/>
      <c r="C238" s="110"/>
      <c r="D238" s="110"/>
      <c r="E238" s="110"/>
      <c r="F238" s="110"/>
      <c r="G238" s="92" t="s">
        <v>178</v>
      </c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4"/>
      <c r="T238" s="117">
        <v>10000</v>
      </c>
      <c r="U238" s="117"/>
      <c r="V238" s="117"/>
      <c r="W238" s="117"/>
      <c r="X238" s="117"/>
      <c r="Y238" s="117"/>
      <c r="Z238" s="117">
        <v>0</v>
      </c>
      <c r="AA238" s="117"/>
      <c r="AB238" s="117"/>
      <c r="AC238" s="117"/>
      <c r="AD238" s="117"/>
      <c r="AE238" s="117">
        <v>0</v>
      </c>
      <c r="AF238" s="117"/>
      <c r="AG238" s="117"/>
      <c r="AH238" s="117"/>
      <c r="AI238" s="117"/>
      <c r="AJ238" s="117"/>
      <c r="AK238" s="117">
        <v>0</v>
      </c>
      <c r="AL238" s="117"/>
      <c r="AM238" s="117"/>
      <c r="AN238" s="117"/>
      <c r="AO238" s="117"/>
      <c r="AP238" s="117"/>
      <c r="AQ238" s="117">
        <v>389.47</v>
      </c>
      <c r="AR238" s="117"/>
      <c r="AS238" s="117"/>
      <c r="AT238" s="117"/>
      <c r="AU238" s="117"/>
      <c r="AV238" s="117"/>
      <c r="AW238" s="92" t="s">
        <v>215</v>
      </c>
      <c r="AX238" s="93"/>
      <c r="AY238" s="93"/>
      <c r="AZ238" s="93"/>
      <c r="BA238" s="93"/>
      <c r="BB238" s="93"/>
      <c r="BC238" s="93"/>
      <c r="BD238" s="94"/>
      <c r="BE238" s="128"/>
      <c r="BF238" s="128"/>
      <c r="BG238" s="128"/>
      <c r="BH238" s="128"/>
      <c r="BI238" s="128"/>
      <c r="BJ238" s="128"/>
      <c r="BK238" s="128"/>
      <c r="BL238" s="128"/>
      <c r="CA238" s="99" t="s">
        <v>55</v>
      </c>
    </row>
    <row r="239" spans="1:79" s="6" customFormat="1" ht="12.75" customHeight="1" x14ac:dyDescent="0.2">
      <c r="A239" s="85"/>
      <c r="B239" s="85"/>
      <c r="C239" s="85"/>
      <c r="D239" s="85"/>
      <c r="E239" s="85"/>
      <c r="F239" s="85"/>
      <c r="G239" s="100" t="s">
        <v>147</v>
      </c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2"/>
      <c r="T239" s="116">
        <v>10000</v>
      </c>
      <c r="U239" s="116"/>
      <c r="V239" s="116"/>
      <c r="W239" s="116"/>
      <c r="X239" s="116"/>
      <c r="Y239" s="116"/>
      <c r="Z239" s="116">
        <v>0</v>
      </c>
      <c r="AA239" s="116"/>
      <c r="AB239" s="116"/>
      <c r="AC239" s="116"/>
      <c r="AD239" s="116"/>
      <c r="AE239" s="116">
        <v>0</v>
      </c>
      <c r="AF239" s="116"/>
      <c r="AG239" s="116"/>
      <c r="AH239" s="116"/>
      <c r="AI239" s="116"/>
      <c r="AJ239" s="116"/>
      <c r="AK239" s="116">
        <v>0</v>
      </c>
      <c r="AL239" s="116"/>
      <c r="AM239" s="116"/>
      <c r="AN239" s="116"/>
      <c r="AO239" s="116"/>
      <c r="AP239" s="116"/>
      <c r="AQ239" s="116">
        <v>389.47</v>
      </c>
      <c r="AR239" s="116"/>
      <c r="AS239" s="116"/>
      <c r="AT239" s="116"/>
      <c r="AU239" s="116"/>
      <c r="AV239" s="116"/>
      <c r="AW239" s="100"/>
      <c r="AX239" s="101"/>
      <c r="AY239" s="101"/>
      <c r="AZ239" s="101"/>
      <c r="BA239" s="101"/>
      <c r="BB239" s="101"/>
      <c r="BC239" s="101"/>
      <c r="BD239" s="102"/>
      <c r="BE239" s="118"/>
      <c r="BF239" s="118"/>
      <c r="BG239" s="118"/>
      <c r="BH239" s="118"/>
      <c r="BI239" s="118"/>
      <c r="BJ239" s="118"/>
      <c r="BK239" s="118"/>
      <c r="BL239" s="118"/>
    </row>
    <row r="241" spans="1:64" ht="14.25" customHeight="1" x14ac:dyDescent="0.2">
      <c r="A241" s="29" t="s">
        <v>250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45" customHeight="1" x14ac:dyDescent="0.2">
      <c r="A242" s="129" t="s">
        <v>216</v>
      </c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64" ht="14.25" x14ac:dyDescent="0.2">
      <c r="A245" s="29" t="s">
        <v>265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14.25" x14ac:dyDescent="0.2">
      <c r="A246" s="29" t="s">
        <v>238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1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</row>
    <row r="248" spans="1:6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1" spans="1:64" ht="18.95" customHeight="1" x14ac:dyDescent="0.2">
      <c r="A251" s="133" t="s">
        <v>223</v>
      </c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22"/>
      <c r="AC251" s="22"/>
      <c r="AD251" s="22"/>
      <c r="AE251" s="22"/>
      <c r="AF251" s="22"/>
      <c r="AG251" s="22"/>
      <c r="AH251" s="42"/>
      <c r="AI251" s="42"/>
      <c r="AJ251" s="42"/>
      <c r="AK251" s="42"/>
      <c r="AL251" s="42"/>
      <c r="AM251" s="42"/>
      <c r="AN251" s="42"/>
      <c r="AO251" s="42"/>
      <c r="AP251" s="42"/>
      <c r="AQ251" s="22"/>
      <c r="AR251" s="22"/>
      <c r="AS251" s="22"/>
      <c r="AT251" s="22"/>
      <c r="AU251" s="134" t="s">
        <v>225</v>
      </c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</row>
    <row r="252" spans="1:64" ht="12.75" customHeight="1" x14ac:dyDescent="0.2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64" ht="15" x14ac:dyDescent="0.2">
      <c r="AB253" s="23"/>
      <c r="AC253" s="23"/>
      <c r="AD253" s="23"/>
      <c r="AE253" s="23"/>
      <c r="AF253" s="23"/>
      <c r="AG253" s="23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3"/>
      <c r="AS253" s="23"/>
      <c r="AT253" s="23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</row>
    <row r="254" spans="1:64" ht="18" customHeight="1" x14ac:dyDescent="0.2">
      <c r="A254" s="133" t="s">
        <v>224</v>
      </c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23"/>
      <c r="AC254" s="23"/>
      <c r="AD254" s="23"/>
      <c r="AE254" s="23"/>
      <c r="AF254" s="23"/>
      <c r="AG254" s="23"/>
      <c r="AH254" s="43"/>
      <c r="AI254" s="43"/>
      <c r="AJ254" s="43"/>
      <c r="AK254" s="43"/>
      <c r="AL254" s="43"/>
      <c r="AM254" s="43"/>
      <c r="AN254" s="43"/>
      <c r="AO254" s="43"/>
      <c r="AP254" s="43"/>
      <c r="AQ254" s="23"/>
      <c r="AR254" s="23"/>
      <c r="AS254" s="23"/>
      <c r="AT254" s="23"/>
      <c r="AU254" s="135" t="s">
        <v>226</v>
      </c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</row>
    <row r="255" spans="1:64" ht="12" customHeight="1" x14ac:dyDescent="0.2">
      <c r="AB255" s="23"/>
      <c r="AC255" s="23"/>
      <c r="AD255" s="23"/>
      <c r="AE255" s="23"/>
      <c r="AF255" s="23"/>
      <c r="AG255" s="23"/>
      <c r="AH255" s="28" t="s">
        <v>1</v>
      </c>
      <c r="AI255" s="28"/>
      <c r="AJ255" s="28"/>
      <c r="AK255" s="28"/>
      <c r="AL255" s="28"/>
      <c r="AM255" s="28"/>
      <c r="AN255" s="28"/>
      <c r="AO255" s="28"/>
      <c r="AP255" s="28"/>
      <c r="AQ255" s="23"/>
      <c r="AR255" s="23"/>
      <c r="AS255" s="23"/>
      <c r="AT255" s="23"/>
      <c r="AU255" s="28" t="s">
        <v>160</v>
      </c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</sheetData>
  <mergeCells count="1671">
    <mergeCell ref="AE239:AJ239"/>
    <mergeCell ref="AK239:AP239"/>
    <mergeCell ref="AQ239:AV239"/>
    <mergeCell ref="AW239:BD239"/>
    <mergeCell ref="BE239:BL239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BP202:BS202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A172:C172"/>
    <mergeCell ref="D172:V172"/>
    <mergeCell ref="W172:Y172"/>
    <mergeCell ref="Z172:AB172"/>
    <mergeCell ref="AC172:AE172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159:T159"/>
    <mergeCell ref="U159:Y159"/>
    <mergeCell ref="Z159:AD159"/>
    <mergeCell ref="AE159:AI159"/>
    <mergeCell ref="AJ159:AN159"/>
    <mergeCell ref="AO159:AS159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AY154:BC154"/>
    <mergeCell ref="BD154:BH154"/>
    <mergeCell ref="A153:T153"/>
    <mergeCell ref="U153:Y153"/>
    <mergeCell ref="Z153:AD153"/>
    <mergeCell ref="AE153:AI153"/>
    <mergeCell ref="AJ153:AN153"/>
    <mergeCell ref="AO153:AS153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AU118:AY118"/>
    <mergeCell ref="AZ118:BD118"/>
    <mergeCell ref="BE118:BI118"/>
    <mergeCell ref="BJ118:BN118"/>
    <mergeCell ref="BO118:BS118"/>
    <mergeCell ref="BT118:BX118"/>
    <mergeCell ref="A118:C118"/>
    <mergeCell ref="D118:P118"/>
    <mergeCell ref="Q118:U118"/>
    <mergeCell ref="V118:AE118"/>
    <mergeCell ref="AF118:AJ118"/>
    <mergeCell ref="AK118:AO118"/>
    <mergeCell ref="AP118:AT118"/>
    <mergeCell ref="A108:C108"/>
    <mergeCell ref="D108:T108"/>
    <mergeCell ref="U108:Y108"/>
    <mergeCell ref="Z108:AD108"/>
    <mergeCell ref="AE108:AI108"/>
    <mergeCell ref="AJ108:AN108"/>
    <mergeCell ref="AO108:AS108"/>
    <mergeCell ref="BB99:BF99"/>
    <mergeCell ref="BG99:BK99"/>
    <mergeCell ref="BL99:BP99"/>
    <mergeCell ref="BQ99:BT99"/>
    <mergeCell ref="BU99:BY99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BG80:BK80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8:BD238"/>
    <mergeCell ref="BE238:BL238"/>
    <mergeCell ref="A241:BL241"/>
    <mergeCell ref="A242:BL242"/>
    <mergeCell ref="A245:BL245"/>
    <mergeCell ref="A246:BL246"/>
    <mergeCell ref="A239:F239"/>
    <mergeCell ref="G239:S239"/>
    <mergeCell ref="T239:Y239"/>
    <mergeCell ref="Z239:AD239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K238:AP238"/>
    <mergeCell ref="AQ238:AV238"/>
    <mergeCell ref="A237:F237"/>
    <mergeCell ref="G237:S237"/>
    <mergeCell ref="T237:Y237"/>
    <mergeCell ref="Z237:AD237"/>
    <mergeCell ref="AE237:AJ237"/>
    <mergeCell ref="AK237:AP237"/>
    <mergeCell ref="BE234:BL235"/>
    <mergeCell ref="A236:F236"/>
    <mergeCell ref="G236:S236"/>
    <mergeCell ref="T236:Y236"/>
    <mergeCell ref="Z236:AD236"/>
    <mergeCell ref="AE236:AJ236"/>
    <mergeCell ref="AK236:AP236"/>
    <mergeCell ref="AQ236:AV236"/>
    <mergeCell ref="AW236:BD236"/>
    <mergeCell ref="BE236:BL236"/>
    <mergeCell ref="A232:BL232"/>
    <mergeCell ref="A233:BL233"/>
    <mergeCell ref="A234:F235"/>
    <mergeCell ref="G234:S235"/>
    <mergeCell ref="T234:Y235"/>
    <mergeCell ref="Z234:AD235"/>
    <mergeCell ref="AE234:AJ235"/>
    <mergeCell ref="AK234:AP235"/>
    <mergeCell ref="AQ234:AV235"/>
    <mergeCell ref="AW234:BD235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1:BS201"/>
    <mergeCell ref="A205:BL205"/>
    <mergeCell ref="A206:BL206"/>
    <mergeCell ref="A209:BL209"/>
    <mergeCell ref="A210:BL210"/>
    <mergeCell ref="A211:BL211"/>
    <mergeCell ref="AX202:BA202"/>
    <mergeCell ref="BB202:BF202"/>
    <mergeCell ref="BG202:BJ202"/>
    <mergeCell ref="BK202:BO202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X200:BA200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A198:AE198"/>
    <mergeCell ref="AF198:AI198"/>
    <mergeCell ref="AJ198:AN198"/>
    <mergeCell ref="AO198:AR198"/>
    <mergeCell ref="AS198:AW198"/>
    <mergeCell ref="AX198:BA198"/>
    <mergeCell ref="A195:BL195"/>
    <mergeCell ref="A196:BM196"/>
    <mergeCell ref="A197:M198"/>
    <mergeCell ref="N197:U198"/>
    <mergeCell ref="V197:Z198"/>
    <mergeCell ref="AA197:AI197"/>
    <mergeCell ref="AJ197:AR197"/>
    <mergeCell ref="AS197:BA197"/>
    <mergeCell ref="BB197:BJ197"/>
    <mergeCell ref="BK197:BS197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1:BC171"/>
    <mergeCell ref="BD171:BF171"/>
    <mergeCell ref="BG171:BI171"/>
    <mergeCell ref="BJ171:BL171"/>
    <mergeCell ref="A177:BL177"/>
    <mergeCell ref="A178:BS178"/>
    <mergeCell ref="AF172:AH172"/>
    <mergeCell ref="AI172:AK172"/>
    <mergeCell ref="AL172:AN172"/>
    <mergeCell ref="AO172:AQ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BJ167:BL168"/>
    <mergeCell ref="W168:Y168"/>
    <mergeCell ref="Z168:AB168"/>
    <mergeCell ref="AC168:AE168"/>
    <mergeCell ref="AF168:AH168"/>
    <mergeCell ref="AI168:AK168"/>
    <mergeCell ref="AL168:AN168"/>
    <mergeCell ref="AO168:AQ168"/>
    <mergeCell ref="AR168:AT168"/>
    <mergeCell ref="BG166:BL166"/>
    <mergeCell ref="W167:AB167"/>
    <mergeCell ref="AC167:AH167"/>
    <mergeCell ref="AI167:AN167"/>
    <mergeCell ref="AO167:AT167"/>
    <mergeCell ref="AU167:AW168"/>
    <mergeCell ref="AX167:AZ168"/>
    <mergeCell ref="BA167:BC168"/>
    <mergeCell ref="BD167:BF168"/>
    <mergeCell ref="BG167:BI168"/>
    <mergeCell ref="A166:C168"/>
    <mergeCell ref="D166:V168"/>
    <mergeCell ref="W166:AH166"/>
    <mergeCell ref="AI166:AT166"/>
    <mergeCell ref="AU166:AZ166"/>
    <mergeCell ref="BA166:BF166"/>
    <mergeCell ref="AT152:AX152"/>
    <mergeCell ref="AY152:BC152"/>
    <mergeCell ref="BD152:BH152"/>
    <mergeCell ref="BI152:BM152"/>
    <mergeCell ref="BN152:BR152"/>
    <mergeCell ref="A165:BL165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4:AT134"/>
    <mergeCell ref="AU134:AY134"/>
    <mergeCell ref="AZ134:BD134"/>
    <mergeCell ref="BE134:BI134"/>
    <mergeCell ref="A146:BL146"/>
    <mergeCell ref="A147:BR147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7:BX117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T108:AX108"/>
    <mergeCell ref="AY108:BC108"/>
    <mergeCell ref="BD108:BH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5:AV75"/>
    <mergeCell ref="AW75:BA75"/>
    <mergeCell ref="BB75:BF75"/>
    <mergeCell ref="BG75:BK75"/>
    <mergeCell ref="A82:BL82"/>
    <mergeCell ref="A83:BK83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4:BY54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71 A107">
    <cfRule type="cellIs" dxfId="588" priority="53" stopIfTrue="1" operator="equal">
      <formula>A97</formula>
    </cfRule>
  </conditionalFormatting>
  <conditionalFormatting sqref="A117:C117 A134:C134">
    <cfRule type="cellIs" dxfId="587" priority="54" stopIfTrue="1" operator="equal">
      <formula>A116</formula>
    </cfRule>
    <cfRule type="cellIs" dxfId="586" priority="55" stopIfTrue="1" operator="equal">
      <formula>0</formula>
    </cfRule>
  </conditionalFormatting>
  <conditionalFormatting sqref="A99">
    <cfRule type="cellIs" dxfId="585" priority="52" stopIfTrue="1" operator="equal">
      <formula>A98</formula>
    </cfRule>
  </conditionalFormatting>
  <conditionalFormatting sqref="A109">
    <cfRule type="cellIs" dxfId="584" priority="57" stopIfTrue="1" operator="equal">
      <formula>A107</formula>
    </cfRule>
  </conditionalFormatting>
  <conditionalFormatting sqref="A108">
    <cfRule type="cellIs" dxfId="583" priority="50" stopIfTrue="1" operator="equal">
      <formula>A107</formula>
    </cfRule>
  </conditionalFormatting>
  <conditionalFormatting sqref="A172">
    <cfRule type="cellIs" dxfId="582" priority="4" stopIfTrue="1" operator="equal">
      <formula>A171</formula>
    </cfRule>
  </conditionalFormatting>
  <conditionalFormatting sqref="A118:C118">
    <cfRule type="cellIs" dxfId="581" priority="47" stopIfTrue="1" operator="equal">
      <formula>A117</formula>
    </cfRule>
    <cfRule type="cellIs" dxfId="580" priority="48" stopIfTrue="1" operator="equal">
      <formula>0</formula>
    </cfRule>
  </conditionalFormatting>
  <conditionalFormatting sqref="A119:C119">
    <cfRule type="cellIs" dxfId="579" priority="45" stopIfTrue="1" operator="equal">
      <formula>A118</formula>
    </cfRule>
    <cfRule type="cellIs" dxfId="578" priority="46" stopIfTrue="1" operator="equal">
      <formula>0</formula>
    </cfRule>
  </conditionalFormatting>
  <conditionalFormatting sqref="A120:C120">
    <cfRule type="cellIs" dxfId="577" priority="43" stopIfTrue="1" operator="equal">
      <formula>A119</formula>
    </cfRule>
    <cfRule type="cellIs" dxfId="576" priority="44" stopIfTrue="1" operator="equal">
      <formula>0</formula>
    </cfRule>
  </conditionalFormatting>
  <conditionalFormatting sqref="A121:C121">
    <cfRule type="cellIs" dxfId="575" priority="41" stopIfTrue="1" operator="equal">
      <formula>A120</formula>
    </cfRule>
    <cfRule type="cellIs" dxfId="574" priority="42" stopIfTrue="1" operator="equal">
      <formula>0</formula>
    </cfRule>
  </conditionalFormatting>
  <conditionalFormatting sqref="A122:C122">
    <cfRule type="cellIs" dxfId="573" priority="39" stopIfTrue="1" operator="equal">
      <formula>A121</formula>
    </cfRule>
    <cfRule type="cellIs" dxfId="572" priority="40" stopIfTrue="1" operator="equal">
      <formula>0</formula>
    </cfRule>
  </conditionalFormatting>
  <conditionalFormatting sqref="A123:C123">
    <cfRule type="cellIs" dxfId="571" priority="37" stopIfTrue="1" operator="equal">
      <formula>A122</formula>
    </cfRule>
    <cfRule type="cellIs" dxfId="570" priority="38" stopIfTrue="1" operator="equal">
      <formula>0</formula>
    </cfRule>
  </conditionalFormatting>
  <conditionalFormatting sqref="A124:C124">
    <cfRule type="cellIs" dxfId="569" priority="35" stopIfTrue="1" operator="equal">
      <formula>A123</formula>
    </cfRule>
    <cfRule type="cellIs" dxfId="568" priority="36" stopIfTrue="1" operator="equal">
      <formula>0</formula>
    </cfRule>
  </conditionalFormatting>
  <conditionalFormatting sqref="A125:C125">
    <cfRule type="cellIs" dxfId="567" priority="33" stopIfTrue="1" operator="equal">
      <formula>A124</formula>
    </cfRule>
    <cfRule type="cellIs" dxfId="566" priority="34" stopIfTrue="1" operator="equal">
      <formula>0</formula>
    </cfRule>
  </conditionalFormatting>
  <conditionalFormatting sqref="A126:C126">
    <cfRule type="cellIs" dxfId="565" priority="31" stopIfTrue="1" operator="equal">
      <formula>A125</formula>
    </cfRule>
    <cfRule type="cellIs" dxfId="564" priority="32" stopIfTrue="1" operator="equal">
      <formula>0</formula>
    </cfRule>
  </conditionalFormatting>
  <conditionalFormatting sqref="A127:C127">
    <cfRule type="cellIs" dxfId="563" priority="29" stopIfTrue="1" operator="equal">
      <formula>A126</formula>
    </cfRule>
    <cfRule type="cellIs" dxfId="562" priority="30" stopIfTrue="1" operator="equal">
      <formula>0</formula>
    </cfRule>
  </conditionalFormatting>
  <conditionalFormatting sqref="A135:C135">
    <cfRule type="cellIs" dxfId="561" priority="25" stopIfTrue="1" operator="equal">
      <formula>A134</formula>
    </cfRule>
    <cfRule type="cellIs" dxfId="560" priority="26" stopIfTrue="1" operator="equal">
      <formula>0</formula>
    </cfRule>
  </conditionalFormatting>
  <conditionalFormatting sqref="A136:C136">
    <cfRule type="cellIs" dxfId="559" priority="23" stopIfTrue="1" operator="equal">
      <formula>A135</formula>
    </cfRule>
    <cfRule type="cellIs" dxfId="558" priority="24" stopIfTrue="1" operator="equal">
      <formula>0</formula>
    </cfRule>
  </conditionalFormatting>
  <conditionalFormatting sqref="A137:C137">
    <cfRule type="cellIs" dxfId="557" priority="21" stopIfTrue="1" operator="equal">
      <formula>A136</formula>
    </cfRule>
    <cfRule type="cellIs" dxfId="556" priority="22" stopIfTrue="1" operator="equal">
      <formula>0</formula>
    </cfRule>
  </conditionalFormatting>
  <conditionalFormatting sqref="A138:C138">
    <cfRule type="cellIs" dxfId="555" priority="19" stopIfTrue="1" operator="equal">
      <formula>A137</formula>
    </cfRule>
    <cfRule type="cellIs" dxfId="554" priority="20" stopIfTrue="1" operator="equal">
      <formula>0</formula>
    </cfRule>
  </conditionalFormatting>
  <conditionalFormatting sqref="A139:C139">
    <cfRule type="cellIs" dxfId="553" priority="17" stopIfTrue="1" operator="equal">
      <formula>A138</formula>
    </cfRule>
    <cfRule type="cellIs" dxfId="552" priority="18" stopIfTrue="1" operator="equal">
      <formula>0</formula>
    </cfRule>
  </conditionalFormatting>
  <conditionalFormatting sqref="A140:C140">
    <cfRule type="cellIs" dxfId="551" priority="15" stopIfTrue="1" operator="equal">
      <formula>A139</formula>
    </cfRule>
    <cfRule type="cellIs" dxfId="550" priority="16" stopIfTrue="1" operator="equal">
      <formula>0</formula>
    </cfRule>
  </conditionalFormatting>
  <conditionalFormatting sqref="A141:C141">
    <cfRule type="cellIs" dxfId="549" priority="13" stopIfTrue="1" operator="equal">
      <formula>A140</formula>
    </cfRule>
    <cfRule type="cellIs" dxfId="548" priority="14" stopIfTrue="1" operator="equal">
      <formula>0</formula>
    </cfRule>
  </conditionalFormatting>
  <conditionalFormatting sqref="A142:C142">
    <cfRule type="cellIs" dxfId="547" priority="11" stopIfTrue="1" operator="equal">
      <formula>A141</formula>
    </cfRule>
    <cfRule type="cellIs" dxfId="546" priority="12" stopIfTrue="1" operator="equal">
      <formula>0</formula>
    </cfRule>
  </conditionalFormatting>
  <conditionalFormatting sqref="A143:C143">
    <cfRule type="cellIs" dxfId="545" priority="9" stopIfTrue="1" operator="equal">
      <formula>A142</formula>
    </cfRule>
    <cfRule type="cellIs" dxfId="544" priority="10" stopIfTrue="1" operator="equal">
      <formula>0</formula>
    </cfRule>
  </conditionalFormatting>
  <conditionalFormatting sqref="A144:C144">
    <cfRule type="cellIs" dxfId="543" priority="7" stopIfTrue="1" operator="equal">
      <formula>A143</formula>
    </cfRule>
    <cfRule type="cellIs" dxfId="542" priority="8" stopIfTrue="1" operator="equal">
      <formula>0</formula>
    </cfRule>
  </conditionalFormatting>
  <conditionalFormatting sqref="A173">
    <cfRule type="cellIs" dxfId="541" priority="3" stopIfTrue="1" operator="equal">
      <formula>A172</formula>
    </cfRule>
  </conditionalFormatting>
  <conditionalFormatting sqref="A174">
    <cfRule type="cellIs" dxfId="540" priority="2" stopIfTrue="1" operator="equal">
      <formula>A173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0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434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435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327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436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432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433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281100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281100</v>
      </c>
      <c r="BC30" s="97"/>
      <c r="BD30" s="97"/>
      <c r="BE30" s="97"/>
      <c r="BF30" s="98"/>
      <c r="BG30" s="96">
        <v>281170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281170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281100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281100</v>
      </c>
      <c r="BC31" s="105"/>
      <c r="BD31" s="105"/>
      <c r="BE31" s="105"/>
      <c r="BF31" s="106"/>
      <c r="BG31" s="104">
        <v>281170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281170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236106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236106</v>
      </c>
      <c r="AN39" s="97"/>
      <c r="AO39" s="97"/>
      <c r="AP39" s="97"/>
      <c r="AQ39" s="98"/>
      <c r="AR39" s="96">
        <v>251268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251268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236106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236106</v>
      </c>
      <c r="AN40" s="105"/>
      <c r="AO40" s="105"/>
      <c r="AP40" s="105"/>
      <c r="AQ40" s="106"/>
      <c r="AR40" s="104">
        <v>251268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251268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281100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281100</v>
      </c>
      <c r="BC50" s="97"/>
      <c r="BD50" s="97"/>
      <c r="BE50" s="97"/>
      <c r="BF50" s="98"/>
      <c r="BG50" s="96">
        <v>281170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281170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281100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281100</v>
      </c>
      <c r="BC51" s="105"/>
      <c r="BD51" s="105"/>
      <c r="BE51" s="105"/>
      <c r="BF51" s="106"/>
      <c r="BG51" s="104">
        <v>281170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281170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236106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236106</v>
      </c>
      <c r="AN67" s="97"/>
      <c r="AO67" s="97"/>
      <c r="AP67" s="97"/>
      <c r="AQ67" s="98"/>
      <c r="AR67" s="96">
        <v>251268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251268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236106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236106</v>
      </c>
      <c r="AN68" s="105"/>
      <c r="AO68" s="105"/>
      <c r="AP68" s="105"/>
      <c r="AQ68" s="106"/>
      <c r="AR68" s="104">
        <v>251268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251268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102" customHeight="1" x14ac:dyDescent="0.2">
      <c r="A86" s="89">
        <v>1</v>
      </c>
      <c r="B86" s="90"/>
      <c r="C86" s="90"/>
      <c r="D86" s="92" t="s">
        <v>404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281100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281100</v>
      </c>
      <c r="BC86" s="97"/>
      <c r="BD86" s="97"/>
      <c r="BE86" s="97"/>
      <c r="BF86" s="98"/>
      <c r="BG86" s="96">
        <v>281170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281170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281100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281100</v>
      </c>
      <c r="BC87" s="105"/>
      <c r="BD87" s="105"/>
      <c r="BE87" s="105"/>
      <c r="BF87" s="106"/>
      <c r="BG87" s="104">
        <v>281170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281170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102" customHeight="1" x14ac:dyDescent="0.2">
      <c r="A95" s="89">
        <v>1</v>
      </c>
      <c r="B95" s="90"/>
      <c r="C95" s="90"/>
      <c r="D95" s="92" t="s">
        <v>404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236106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236106</v>
      </c>
      <c r="AK95" s="110"/>
      <c r="AL95" s="110"/>
      <c r="AM95" s="110"/>
      <c r="AN95" s="110"/>
      <c r="AO95" s="95">
        <v>251268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251268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236106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236106</v>
      </c>
      <c r="AK96" s="85"/>
      <c r="AL96" s="85"/>
      <c r="AM96" s="85"/>
      <c r="AN96" s="85"/>
      <c r="AO96" s="103">
        <v>251268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251268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99.75" customHeight="1" x14ac:dyDescent="0.2">
      <c r="A106" s="89">
        <v>0</v>
      </c>
      <c r="B106" s="90"/>
      <c r="C106" s="90"/>
      <c r="D106" s="114" t="s">
        <v>405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0</v>
      </c>
      <c r="BF106" s="115"/>
      <c r="BG106" s="115"/>
      <c r="BH106" s="115"/>
      <c r="BI106" s="115"/>
      <c r="BJ106" s="115">
        <v>35200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35200</v>
      </c>
      <c r="BU106" s="115"/>
      <c r="BV106" s="115"/>
      <c r="BW106" s="115"/>
      <c r="BX106" s="115"/>
    </row>
    <row r="107" spans="1:79" s="99" customFormat="1" ht="60" customHeight="1" x14ac:dyDescent="0.2">
      <c r="A107" s="89">
        <v>0</v>
      </c>
      <c r="B107" s="90"/>
      <c r="C107" s="90"/>
      <c r="D107" s="114" t="s">
        <v>406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4"/>
      <c r="Q107" s="27" t="s">
        <v>274</v>
      </c>
      <c r="R107" s="27"/>
      <c r="S107" s="27"/>
      <c r="T107" s="27"/>
      <c r="U107" s="27"/>
      <c r="V107" s="114" t="s">
        <v>275</v>
      </c>
      <c r="W107" s="93"/>
      <c r="X107" s="93"/>
      <c r="Y107" s="93"/>
      <c r="Z107" s="93"/>
      <c r="AA107" s="93"/>
      <c r="AB107" s="93"/>
      <c r="AC107" s="93"/>
      <c r="AD107" s="93"/>
      <c r="AE107" s="94"/>
      <c r="AF107" s="115">
        <v>0</v>
      </c>
      <c r="AG107" s="115"/>
      <c r="AH107" s="115"/>
      <c r="AI107" s="115"/>
      <c r="AJ107" s="115"/>
      <c r="AK107" s="115">
        <v>0</v>
      </c>
      <c r="AL107" s="115"/>
      <c r="AM107" s="115"/>
      <c r="AN107" s="115"/>
      <c r="AO107" s="115"/>
      <c r="AP107" s="115">
        <v>0</v>
      </c>
      <c r="AQ107" s="115"/>
      <c r="AR107" s="115"/>
      <c r="AS107" s="115"/>
      <c r="AT107" s="115"/>
      <c r="AU107" s="115">
        <v>35000</v>
      </c>
      <c r="AV107" s="115"/>
      <c r="AW107" s="115"/>
      <c r="AX107" s="115"/>
      <c r="AY107" s="115"/>
      <c r="AZ107" s="115">
        <v>0</v>
      </c>
      <c r="BA107" s="115"/>
      <c r="BB107" s="115"/>
      <c r="BC107" s="115"/>
      <c r="BD107" s="115"/>
      <c r="BE107" s="115">
        <v>35000</v>
      </c>
      <c r="BF107" s="115"/>
      <c r="BG107" s="115"/>
      <c r="BH107" s="115"/>
      <c r="BI107" s="115"/>
      <c r="BJ107" s="115">
        <v>38500</v>
      </c>
      <c r="BK107" s="115"/>
      <c r="BL107" s="115"/>
      <c r="BM107" s="115"/>
      <c r="BN107" s="115"/>
      <c r="BO107" s="115">
        <v>0</v>
      </c>
      <c r="BP107" s="115"/>
      <c r="BQ107" s="115"/>
      <c r="BR107" s="115"/>
      <c r="BS107" s="115"/>
      <c r="BT107" s="115">
        <v>38500</v>
      </c>
      <c r="BU107" s="115"/>
      <c r="BV107" s="115"/>
      <c r="BW107" s="115"/>
      <c r="BX107" s="115"/>
    </row>
    <row r="108" spans="1:79" s="99" customFormat="1" ht="120" customHeight="1" x14ac:dyDescent="0.2">
      <c r="A108" s="89">
        <v>0</v>
      </c>
      <c r="B108" s="90"/>
      <c r="C108" s="90"/>
      <c r="D108" s="114" t="s">
        <v>407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274</v>
      </c>
      <c r="R108" s="27"/>
      <c r="S108" s="27"/>
      <c r="T108" s="27"/>
      <c r="U108" s="27"/>
      <c r="V108" s="114" t="s">
        <v>275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12000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12000</v>
      </c>
      <c r="BF108" s="115"/>
      <c r="BG108" s="115"/>
      <c r="BH108" s="115"/>
      <c r="BI108" s="115"/>
      <c r="BJ108" s="115">
        <v>12000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12000</v>
      </c>
      <c r="BU108" s="115"/>
      <c r="BV108" s="115"/>
      <c r="BW108" s="115"/>
      <c r="BX108" s="115"/>
    </row>
    <row r="109" spans="1:79" s="99" customFormat="1" ht="75" customHeight="1" x14ac:dyDescent="0.2">
      <c r="A109" s="89">
        <v>0</v>
      </c>
      <c r="B109" s="90"/>
      <c r="C109" s="90"/>
      <c r="D109" s="114" t="s">
        <v>408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274</v>
      </c>
      <c r="R109" s="27"/>
      <c r="S109" s="27"/>
      <c r="T109" s="27"/>
      <c r="U109" s="27"/>
      <c r="V109" s="114" t="s">
        <v>275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6400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6400</v>
      </c>
      <c r="BF109" s="115"/>
      <c r="BG109" s="115"/>
      <c r="BH109" s="115"/>
      <c r="BI109" s="115"/>
      <c r="BJ109" s="115">
        <v>14000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14000</v>
      </c>
      <c r="BU109" s="115"/>
      <c r="BV109" s="115"/>
      <c r="BW109" s="115"/>
      <c r="BX109" s="115"/>
    </row>
    <row r="110" spans="1:79" s="99" customFormat="1" ht="60" customHeight="1" x14ac:dyDescent="0.2">
      <c r="A110" s="89">
        <v>0</v>
      </c>
      <c r="B110" s="90"/>
      <c r="C110" s="90"/>
      <c r="D110" s="114" t="s">
        <v>409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274</v>
      </c>
      <c r="R110" s="27"/>
      <c r="S110" s="27"/>
      <c r="T110" s="27"/>
      <c r="U110" s="27"/>
      <c r="V110" s="114" t="s">
        <v>275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10000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10000</v>
      </c>
      <c r="BF110" s="115"/>
      <c r="BG110" s="115"/>
      <c r="BH110" s="115"/>
      <c r="BI110" s="115"/>
      <c r="BJ110" s="115">
        <v>10000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10000</v>
      </c>
      <c r="BU110" s="115"/>
      <c r="BV110" s="115"/>
      <c r="BW110" s="115"/>
      <c r="BX110" s="115"/>
    </row>
    <row r="111" spans="1:79" s="99" customFormat="1" ht="90" customHeight="1" x14ac:dyDescent="0.2">
      <c r="A111" s="89">
        <v>0</v>
      </c>
      <c r="B111" s="90"/>
      <c r="C111" s="90"/>
      <c r="D111" s="114" t="s">
        <v>410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277</v>
      </c>
      <c r="R111" s="27"/>
      <c r="S111" s="27"/>
      <c r="T111" s="27"/>
      <c r="U111" s="27"/>
      <c r="V111" s="114" t="s">
        <v>275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0</v>
      </c>
      <c r="AQ111" s="115"/>
      <c r="AR111" s="115"/>
      <c r="AS111" s="115"/>
      <c r="AT111" s="115"/>
      <c r="AU111" s="115">
        <v>37700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37700</v>
      </c>
      <c r="BF111" s="115"/>
      <c r="BG111" s="115"/>
      <c r="BH111" s="115"/>
      <c r="BI111" s="115"/>
      <c r="BJ111" s="115">
        <v>41470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41470</v>
      </c>
      <c r="BU111" s="115"/>
      <c r="BV111" s="115"/>
      <c r="BW111" s="115"/>
      <c r="BX111" s="115"/>
    </row>
    <row r="112" spans="1:79" s="99" customFormat="1" ht="60" customHeight="1" x14ac:dyDescent="0.2">
      <c r="A112" s="89">
        <v>0</v>
      </c>
      <c r="B112" s="90"/>
      <c r="C112" s="90"/>
      <c r="D112" s="114" t="s">
        <v>411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277</v>
      </c>
      <c r="R112" s="27"/>
      <c r="S112" s="27"/>
      <c r="T112" s="27"/>
      <c r="U112" s="27"/>
      <c r="V112" s="114" t="s">
        <v>275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180000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180000</v>
      </c>
      <c r="BF112" s="115"/>
      <c r="BG112" s="115"/>
      <c r="BH112" s="115"/>
      <c r="BI112" s="115"/>
      <c r="BJ112" s="115">
        <v>120000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120000</v>
      </c>
      <c r="BU112" s="115"/>
      <c r="BV112" s="115"/>
      <c r="BW112" s="115"/>
      <c r="BX112" s="115"/>
    </row>
    <row r="113" spans="1:76" s="99" customFormat="1" ht="60" customHeight="1" x14ac:dyDescent="0.2">
      <c r="A113" s="89">
        <v>0</v>
      </c>
      <c r="B113" s="90"/>
      <c r="C113" s="90"/>
      <c r="D113" s="114" t="s">
        <v>412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274</v>
      </c>
      <c r="R113" s="27"/>
      <c r="S113" s="27"/>
      <c r="T113" s="27"/>
      <c r="U113" s="27"/>
      <c r="V113" s="114" t="s">
        <v>275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0</v>
      </c>
      <c r="BF113" s="115"/>
      <c r="BG113" s="115"/>
      <c r="BH113" s="115"/>
      <c r="BI113" s="115"/>
      <c r="BJ113" s="115">
        <v>10000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10000</v>
      </c>
      <c r="BU113" s="115"/>
      <c r="BV113" s="115"/>
      <c r="BW113" s="115"/>
      <c r="BX113" s="115"/>
    </row>
    <row r="114" spans="1:76" s="6" customFormat="1" ht="15" customHeight="1" x14ac:dyDescent="0.2">
      <c r="A114" s="86">
        <v>0</v>
      </c>
      <c r="B114" s="87"/>
      <c r="C114" s="87"/>
      <c r="D114" s="113" t="s">
        <v>187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3"/>
      <c r="W114" s="101"/>
      <c r="X114" s="101"/>
      <c r="Y114" s="101"/>
      <c r="Z114" s="101"/>
      <c r="AA114" s="101"/>
      <c r="AB114" s="101"/>
      <c r="AC114" s="101"/>
      <c r="AD114" s="101"/>
      <c r="AE114" s="10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6" s="99" customFormat="1" ht="99.75" customHeight="1" x14ac:dyDescent="0.2">
      <c r="A115" s="89">
        <v>0</v>
      </c>
      <c r="B115" s="90"/>
      <c r="C115" s="90"/>
      <c r="D115" s="114" t="s">
        <v>413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277</v>
      </c>
      <c r="R115" s="27"/>
      <c r="S115" s="27"/>
      <c r="T115" s="27"/>
      <c r="U115" s="27"/>
      <c r="V115" s="114" t="s">
        <v>189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0</v>
      </c>
      <c r="AQ115" s="115"/>
      <c r="AR115" s="115"/>
      <c r="AS115" s="115"/>
      <c r="AT115" s="115"/>
      <c r="AU115" s="115">
        <v>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0</v>
      </c>
      <c r="BF115" s="115"/>
      <c r="BG115" s="115"/>
      <c r="BH115" s="115"/>
      <c r="BI115" s="115"/>
      <c r="BJ115" s="115">
        <v>11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11</v>
      </c>
      <c r="BU115" s="115"/>
      <c r="BV115" s="115"/>
      <c r="BW115" s="115"/>
      <c r="BX115" s="115"/>
    </row>
    <row r="116" spans="1:76" s="99" customFormat="1" ht="45" customHeight="1" x14ac:dyDescent="0.2">
      <c r="A116" s="89">
        <v>0</v>
      </c>
      <c r="B116" s="90"/>
      <c r="C116" s="90"/>
      <c r="D116" s="114" t="s">
        <v>414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277</v>
      </c>
      <c r="R116" s="27"/>
      <c r="S116" s="27"/>
      <c r="T116" s="27"/>
      <c r="U116" s="27"/>
      <c r="V116" s="114" t="s">
        <v>189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10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10</v>
      </c>
      <c r="BF116" s="115"/>
      <c r="BG116" s="115"/>
      <c r="BH116" s="115"/>
      <c r="BI116" s="115"/>
      <c r="BJ116" s="115">
        <v>10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</v>
      </c>
      <c r="BU116" s="115"/>
      <c r="BV116" s="115"/>
      <c r="BW116" s="115"/>
      <c r="BX116" s="115"/>
    </row>
    <row r="117" spans="1:76" s="99" customFormat="1" ht="105" customHeight="1" x14ac:dyDescent="0.2">
      <c r="A117" s="89">
        <v>0</v>
      </c>
      <c r="B117" s="90"/>
      <c r="C117" s="90"/>
      <c r="D117" s="114" t="s">
        <v>415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277</v>
      </c>
      <c r="R117" s="27"/>
      <c r="S117" s="27"/>
      <c r="T117" s="27"/>
      <c r="U117" s="27"/>
      <c r="V117" s="114" t="s">
        <v>189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1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1</v>
      </c>
      <c r="BF117" s="115"/>
      <c r="BG117" s="115"/>
      <c r="BH117" s="115"/>
      <c r="BI117" s="115"/>
      <c r="BJ117" s="115">
        <v>1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1</v>
      </c>
      <c r="BU117" s="115"/>
      <c r="BV117" s="115"/>
      <c r="BW117" s="115"/>
      <c r="BX117" s="115"/>
    </row>
    <row r="118" spans="1:76" s="99" customFormat="1" ht="75" customHeight="1" x14ac:dyDescent="0.2">
      <c r="A118" s="89">
        <v>0</v>
      </c>
      <c r="B118" s="90"/>
      <c r="C118" s="90"/>
      <c r="D118" s="114" t="s">
        <v>416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277</v>
      </c>
      <c r="R118" s="27"/>
      <c r="S118" s="27"/>
      <c r="T118" s="27"/>
      <c r="U118" s="27"/>
      <c r="V118" s="114" t="s">
        <v>189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2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2</v>
      </c>
      <c r="BF118" s="115"/>
      <c r="BG118" s="115"/>
      <c r="BH118" s="115"/>
      <c r="BI118" s="115"/>
      <c r="BJ118" s="115">
        <v>2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2</v>
      </c>
      <c r="BU118" s="115"/>
      <c r="BV118" s="115"/>
      <c r="BW118" s="115"/>
      <c r="BX118" s="115"/>
    </row>
    <row r="119" spans="1:76" s="99" customFormat="1" ht="60" customHeight="1" x14ac:dyDescent="0.2">
      <c r="A119" s="89">
        <v>0</v>
      </c>
      <c r="B119" s="90"/>
      <c r="C119" s="90"/>
      <c r="D119" s="114" t="s">
        <v>417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277</v>
      </c>
      <c r="R119" s="27"/>
      <c r="S119" s="27"/>
      <c r="T119" s="27"/>
      <c r="U119" s="27"/>
      <c r="V119" s="114" t="s">
        <v>189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0</v>
      </c>
      <c r="AQ119" s="115"/>
      <c r="AR119" s="115"/>
      <c r="AS119" s="115"/>
      <c r="AT119" s="115"/>
      <c r="AU119" s="115">
        <v>2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2</v>
      </c>
      <c r="BF119" s="115"/>
      <c r="BG119" s="115"/>
      <c r="BH119" s="115"/>
      <c r="BI119" s="115"/>
      <c r="BJ119" s="115">
        <v>2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2</v>
      </c>
      <c r="BU119" s="115"/>
      <c r="BV119" s="115"/>
      <c r="BW119" s="115"/>
      <c r="BX119" s="115"/>
    </row>
    <row r="120" spans="1:76" s="99" customFormat="1" ht="90" customHeight="1" x14ac:dyDescent="0.2">
      <c r="A120" s="89">
        <v>0</v>
      </c>
      <c r="B120" s="90"/>
      <c r="C120" s="90"/>
      <c r="D120" s="114" t="s">
        <v>418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277</v>
      </c>
      <c r="R120" s="27"/>
      <c r="S120" s="27"/>
      <c r="T120" s="27"/>
      <c r="U120" s="27"/>
      <c r="V120" s="114" t="s">
        <v>189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13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13</v>
      </c>
      <c r="BF120" s="115"/>
      <c r="BG120" s="115"/>
      <c r="BH120" s="115"/>
      <c r="BI120" s="115"/>
      <c r="BJ120" s="115">
        <v>13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13</v>
      </c>
      <c r="BU120" s="115"/>
      <c r="BV120" s="115"/>
      <c r="BW120" s="115"/>
      <c r="BX120" s="115"/>
    </row>
    <row r="121" spans="1:76" s="99" customFormat="1" ht="60" customHeight="1" x14ac:dyDescent="0.2">
      <c r="A121" s="89">
        <v>0</v>
      </c>
      <c r="B121" s="90"/>
      <c r="C121" s="90"/>
      <c r="D121" s="114" t="s">
        <v>419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277</v>
      </c>
      <c r="R121" s="27"/>
      <c r="S121" s="27"/>
      <c r="T121" s="27"/>
      <c r="U121" s="27"/>
      <c r="V121" s="114" t="s">
        <v>189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0</v>
      </c>
      <c r="AQ121" s="115"/>
      <c r="AR121" s="115"/>
      <c r="AS121" s="115"/>
      <c r="AT121" s="115"/>
      <c r="AU121" s="115">
        <v>3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3</v>
      </c>
      <c r="BF121" s="115"/>
      <c r="BG121" s="115"/>
      <c r="BH121" s="115"/>
      <c r="BI121" s="115"/>
      <c r="BJ121" s="115">
        <v>2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2</v>
      </c>
      <c r="BU121" s="115"/>
      <c r="BV121" s="115"/>
      <c r="BW121" s="115"/>
      <c r="BX121" s="115"/>
    </row>
    <row r="122" spans="1:76" s="99" customFormat="1" ht="60" customHeight="1" x14ac:dyDescent="0.2">
      <c r="A122" s="89">
        <v>0</v>
      </c>
      <c r="B122" s="90"/>
      <c r="C122" s="90"/>
      <c r="D122" s="114" t="s">
        <v>420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277</v>
      </c>
      <c r="R122" s="27"/>
      <c r="S122" s="27"/>
      <c r="T122" s="27"/>
      <c r="U122" s="27"/>
      <c r="V122" s="114" t="s">
        <v>189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  <c r="BJ122" s="115">
        <v>2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2</v>
      </c>
      <c r="BU122" s="115"/>
      <c r="BV122" s="115"/>
      <c r="BW122" s="115"/>
      <c r="BX122" s="115"/>
    </row>
    <row r="123" spans="1:76" s="6" customFormat="1" ht="15" customHeight="1" x14ac:dyDescent="0.2">
      <c r="A123" s="86">
        <v>0</v>
      </c>
      <c r="B123" s="87"/>
      <c r="C123" s="87"/>
      <c r="D123" s="113" t="s">
        <v>191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6" s="99" customFormat="1" ht="99.75" customHeight="1" x14ac:dyDescent="0.2">
      <c r="A124" s="89">
        <v>0</v>
      </c>
      <c r="B124" s="90"/>
      <c r="C124" s="90"/>
      <c r="D124" s="114" t="s">
        <v>421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274</v>
      </c>
      <c r="R124" s="27"/>
      <c r="S124" s="27"/>
      <c r="T124" s="27"/>
      <c r="U124" s="27"/>
      <c r="V124" s="114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  <c r="BJ124" s="115">
        <v>3200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3200</v>
      </c>
      <c r="BU124" s="115"/>
      <c r="BV124" s="115"/>
      <c r="BW124" s="115"/>
      <c r="BX124" s="115"/>
    </row>
    <row r="125" spans="1:76" s="99" customFormat="1" ht="60" customHeight="1" x14ac:dyDescent="0.2">
      <c r="A125" s="89">
        <v>0</v>
      </c>
      <c r="B125" s="90"/>
      <c r="C125" s="90"/>
      <c r="D125" s="114" t="s">
        <v>422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274</v>
      </c>
      <c r="R125" s="27"/>
      <c r="S125" s="27"/>
      <c r="T125" s="27"/>
      <c r="U125" s="27"/>
      <c r="V125" s="114" t="s">
        <v>193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0</v>
      </c>
      <c r="AQ125" s="115"/>
      <c r="AR125" s="115"/>
      <c r="AS125" s="115"/>
      <c r="AT125" s="115"/>
      <c r="AU125" s="115">
        <v>3500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3500</v>
      </c>
      <c r="BF125" s="115"/>
      <c r="BG125" s="115"/>
      <c r="BH125" s="115"/>
      <c r="BI125" s="115"/>
      <c r="BJ125" s="115">
        <v>3850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3850</v>
      </c>
      <c r="BU125" s="115"/>
      <c r="BV125" s="115"/>
      <c r="BW125" s="115"/>
      <c r="BX125" s="115"/>
    </row>
    <row r="126" spans="1:76" s="99" customFormat="1" ht="120" customHeight="1" x14ac:dyDescent="0.2">
      <c r="A126" s="89">
        <v>0</v>
      </c>
      <c r="B126" s="90"/>
      <c r="C126" s="90"/>
      <c r="D126" s="114" t="s">
        <v>423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274</v>
      </c>
      <c r="R126" s="27"/>
      <c r="S126" s="27"/>
      <c r="T126" s="27"/>
      <c r="U126" s="27"/>
      <c r="V126" s="114" t="s">
        <v>193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1000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1000</v>
      </c>
      <c r="BF126" s="115"/>
      <c r="BG126" s="115"/>
      <c r="BH126" s="115"/>
      <c r="BI126" s="115"/>
      <c r="BJ126" s="115">
        <v>1000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1000</v>
      </c>
      <c r="BU126" s="115"/>
      <c r="BV126" s="115"/>
      <c r="BW126" s="115"/>
      <c r="BX126" s="115"/>
    </row>
    <row r="127" spans="1:76" s="99" customFormat="1" ht="75" customHeight="1" x14ac:dyDescent="0.2">
      <c r="A127" s="89">
        <v>0</v>
      </c>
      <c r="B127" s="90"/>
      <c r="C127" s="90"/>
      <c r="D127" s="114" t="s">
        <v>424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274</v>
      </c>
      <c r="R127" s="27"/>
      <c r="S127" s="27"/>
      <c r="T127" s="27"/>
      <c r="U127" s="27"/>
      <c r="V127" s="114" t="s">
        <v>193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3200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3200</v>
      </c>
      <c r="BF127" s="115"/>
      <c r="BG127" s="115"/>
      <c r="BH127" s="115"/>
      <c r="BI127" s="115"/>
      <c r="BJ127" s="115">
        <v>3500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3500</v>
      </c>
      <c r="BU127" s="115"/>
      <c r="BV127" s="115"/>
      <c r="BW127" s="115"/>
      <c r="BX127" s="115"/>
    </row>
    <row r="128" spans="1:76" s="99" customFormat="1" ht="60" customHeight="1" x14ac:dyDescent="0.2">
      <c r="A128" s="89">
        <v>0</v>
      </c>
      <c r="B128" s="90"/>
      <c r="C128" s="90"/>
      <c r="D128" s="114" t="s">
        <v>425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274</v>
      </c>
      <c r="R128" s="27"/>
      <c r="S128" s="27"/>
      <c r="T128" s="27"/>
      <c r="U128" s="27"/>
      <c r="V128" s="114" t="s">
        <v>426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2500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2500</v>
      </c>
      <c r="BF128" s="115"/>
      <c r="BG128" s="115"/>
      <c r="BH128" s="115"/>
      <c r="BI128" s="115"/>
      <c r="BJ128" s="115">
        <v>2500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2500</v>
      </c>
      <c r="BU128" s="115"/>
      <c r="BV128" s="115"/>
      <c r="BW128" s="115"/>
      <c r="BX128" s="115"/>
    </row>
    <row r="129" spans="1:79" s="99" customFormat="1" ht="90" customHeight="1" x14ac:dyDescent="0.2">
      <c r="A129" s="89">
        <v>0</v>
      </c>
      <c r="B129" s="90"/>
      <c r="C129" s="90"/>
      <c r="D129" s="114" t="s">
        <v>427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274</v>
      </c>
      <c r="R129" s="27"/>
      <c r="S129" s="27"/>
      <c r="T129" s="27"/>
      <c r="U129" s="27"/>
      <c r="V129" s="114" t="s">
        <v>193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0</v>
      </c>
      <c r="AQ129" s="115"/>
      <c r="AR129" s="115"/>
      <c r="AS129" s="115"/>
      <c r="AT129" s="115"/>
      <c r="AU129" s="115">
        <v>2900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2900</v>
      </c>
      <c r="BF129" s="115"/>
      <c r="BG129" s="115"/>
      <c r="BH129" s="115"/>
      <c r="BI129" s="115"/>
      <c r="BJ129" s="115">
        <v>3190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3190</v>
      </c>
      <c r="BU129" s="115"/>
      <c r="BV129" s="115"/>
      <c r="BW129" s="115"/>
      <c r="BX129" s="115"/>
    </row>
    <row r="130" spans="1:79" s="99" customFormat="1" ht="60" customHeight="1" x14ac:dyDescent="0.2">
      <c r="A130" s="89">
        <v>0</v>
      </c>
      <c r="B130" s="90"/>
      <c r="C130" s="90"/>
      <c r="D130" s="114" t="s">
        <v>428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274</v>
      </c>
      <c r="R130" s="27"/>
      <c r="S130" s="27"/>
      <c r="T130" s="27"/>
      <c r="U130" s="27"/>
      <c r="V130" s="114" t="s">
        <v>429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5000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5000</v>
      </c>
      <c r="BF130" s="115"/>
      <c r="BG130" s="115"/>
      <c r="BH130" s="115"/>
      <c r="BI130" s="115"/>
      <c r="BJ130" s="115">
        <v>5000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5000</v>
      </c>
      <c r="BU130" s="115"/>
      <c r="BV130" s="115"/>
      <c r="BW130" s="115"/>
      <c r="BX130" s="115"/>
    </row>
    <row r="131" spans="1:79" s="99" customFormat="1" ht="60" customHeight="1" x14ac:dyDescent="0.2">
      <c r="A131" s="89">
        <v>0</v>
      </c>
      <c r="B131" s="90"/>
      <c r="C131" s="90"/>
      <c r="D131" s="114" t="s">
        <v>430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274</v>
      </c>
      <c r="R131" s="27"/>
      <c r="S131" s="27"/>
      <c r="T131" s="27"/>
      <c r="U131" s="27"/>
      <c r="V131" s="114" t="s">
        <v>193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0</v>
      </c>
      <c r="BF131" s="115"/>
      <c r="BG131" s="115"/>
      <c r="BH131" s="115"/>
      <c r="BI131" s="115"/>
      <c r="BJ131" s="115">
        <v>5000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5000</v>
      </c>
      <c r="BU131" s="115"/>
      <c r="BV131" s="115"/>
      <c r="BW131" s="115"/>
      <c r="BX131" s="115"/>
    </row>
    <row r="133" spans="1:79" ht="14.25" customHeight="1" x14ac:dyDescent="0.2">
      <c r="A133" s="29" t="s">
        <v>260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79" ht="23.1" customHeight="1" x14ac:dyDescent="0.2">
      <c r="A134" s="54" t="s">
        <v>6</v>
      </c>
      <c r="B134" s="55"/>
      <c r="C134" s="55"/>
      <c r="D134" s="27" t="s">
        <v>9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8</v>
      </c>
      <c r="R134" s="27"/>
      <c r="S134" s="27"/>
      <c r="T134" s="27"/>
      <c r="U134" s="27"/>
      <c r="V134" s="27" t="s">
        <v>7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36" t="s">
        <v>251</v>
      </c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8"/>
      <c r="AU134" s="36" t="s">
        <v>256</v>
      </c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8"/>
    </row>
    <row r="135" spans="1:79" ht="28.5" customHeight="1" x14ac:dyDescent="0.2">
      <c r="A135" s="57"/>
      <c r="B135" s="58"/>
      <c r="C135" s="5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 t="s">
        <v>4</v>
      </c>
      <c r="AG135" s="27"/>
      <c r="AH135" s="27"/>
      <c r="AI135" s="27"/>
      <c r="AJ135" s="27"/>
      <c r="AK135" s="27" t="s">
        <v>3</v>
      </c>
      <c r="AL135" s="27"/>
      <c r="AM135" s="27"/>
      <c r="AN135" s="27"/>
      <c r="AO135" s="27"/>
      <c r="AP135" s="27" t="s">
        <v>123</v>
      </c>
      <c r="AQ135" s="27"/>
      <c r="AR135" s="27"/>
      <c r="AS135" s="27"/>
      <c r="AT135" s="27"/>
      <c r="AU135" s="27" t="s">
        <v>4</v>
      </c>
      <c r="AV135" s="27"/>
      <c r="AW135" s="27"/>
      <c r="AX135" s="27"/>
      <c r="AY135" s="27"/>
      <c r="AZ135" s="27" t="s">
        <v>3</v>
      </c>
      <c r="BA135" s="27"/>
      <c r="BB135" s="27"/>
      <c r="BC135" s="27"/>
      <c r="BD135" s="27"/>
      <c r="BE135" s="27" t="s">
        <v>90</v>
      </c>
      <c r="BF135" s="27"/>
      <c r="BG135" s="27"/>
      <c r="BH135" s="27"/>
      <c r="BI135" s="27"/>
    </row>
    <row r="136" spans="1:79" ht="15" customHeight="1" x14ac:dyDescent="0.2">
      <c r="A136" s="36">
        <v>1</v>
      </c>
      <c r="B136" s="37"/>
      <c r="C136" s="37"/>
      <c r="D136" s="27">
        <v>2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>
        <v>3</v>
      </c>
      <c r="R136" s="27"/>
      <c r="S136" s="27"/>
      <c r="T136" s="27"/>
      <c r="U136" s="27"/>
      <c r="V136" s="27">
        <v>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>
        <v>5</v>
      </c>
      <c r="AG136" s="27"/>
      <c r="AH136" s="27"/>
      <c r="AI136" s="27"/>
      <c r="AJ136" s="27"/>
      <c r="AK136" s="27">
        <v>6</v>
      </c>
      <c r="AL136" s="27"/>
      <c r="AM136" s="27"/>
      <c r="AN136" s="27"/>
      <c r="AO136" s="27"/>
      <c r="AP136" s="27">
        <v>7</v>
      </c>
      <c r="AQ136" s="27"/>
      <c r="AR136" s="27"/>
      <c r="AS136" s="27"/>
      <c r="AT136" s="27"/>
      <c r="AU136" s="27">
        <v>8</v>
      </c>
      <c r="AV136" s="27"/>
      <c r="AW136" s="27"/>
      <c r="AX136" s="27"/>
      <c r="AY136" s="27"/>
      <c r="AZ136" s="27">
        <v>9</v>
      </c>
      <c r="BA136" s="27"/>
      <c r="BB136" s="27"/>
      <c r="BC136" s="27"/>
      <c r="BD136" s="27"/>
      <c r="BE136" s="27">
        <v>10</v>
      </c>
      <c r="BF136" s="27"/>
      <c r="BG136" s="27"/>
      <c r="BH136" s="27"/>
      <c r="BI136" s="27"/>
    </row>
    <row r="137" spans="1:79" ht="15.75" hidden="1" customHeight="1" x14ac:dyDescent="0.2">
      <c r="A137" s="39" t="s">
        <v>154</v>
      </c>
      <c r="B137" s="40"/>
      <c r="C137" s="40"/>
      <c r="D137" s="27" t="s">
        <v>57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70</v>
      </c>
      <c r="R137" s="27"/>
      <c r="S137" s="27"/>
      <c r="T137" s="27"/>
      <c r="U137" s="27"/>
      <c r="V137" s="27" t="s">
        <v>71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6" t="s">
        <v>107</v>
      </c>
      <c r="AG137" s="26"/>
      <c r="AH137" s="26"/>
      <c r="AI137" s="26"/>
      <c r="AJ137" s="26"/>
      <c r="AK137" s="30" t="s">
        <v>108</v>
      </c>
      <c r="AL137" s="30"/>
      <c r="AM137" s="30"/>
      <c r="AN137" s="30"/>
      <c r="AO137" s="30"/>
      <c r="AP137" s="50" t="s">
        <v>183</v>
      </c>
      <c r="AQ137" s="50"/>
      <c r="AR137" s="50"/>
      <c r="AS137" s="50"/>
      <c r="AT137" s="50"/>
      <c r="AU137" s="26" t="s">
        <v>109</v>
      </c>
      <c r="AV137" s="26"/>
      <c r="AW137" s="26"/>
      <c r="AX137" s="26"/>
      <c r="AY137" s="26"/>
      <c r="AZ137" s="30" t="s">
        <v>110</v>
      </c>
      <c r="BA137" s="30"/>
      <c r="BB137" s="30"/>
      <c r="BC137" s="30"/>
      <c r="BD137" s="30"/>
      <c r="BE137" s="50" t="s">
        <v>183</v>
      </c>
      <c r="BF137" s="50"/>
      <c r="BG137" s="50"/>
      <c r="BH137" s="50"/>
      <c r="BI137" s="50"/>
      <c r="CA137" t="s">
        <v>39</v>
      </c>
    </row>
    <row r="138" spans="1:79" s="6" customFormat="1" ht="14.25" x14ac:dyDescent="0.2">
      <c r="A138" s="86">
        <v>0</v>
      </c>
      <c r="B138" s="87"/>
      <c r="C138" s="87"/>
      <c r="D138" s="111" t="s">
        <v>182</v>
      </c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CA138" s="6" t="s">
        <v>40</v>
      </c>
    </row>
    <row r="139" spans="1:79" s="99" customFormat="1" ht="99.75" customHeight="1" x14ac:dyDescent="0.2">
      <c r="A139" s="89">
        <v>0</v>
      </c>
      <c r="B139" s="90"/>
      <c r="C139" s="90"/>
      <c r="D139" s="114" t="s">
        <v>405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274</v>
      </c>
      <c r="R139" s="27"/>
      <c r="S139" s="27"/>
      <c r="T139" s="27"/>
      <c r="U139" s="27"/>
      <c r="V139" s="114" t="s">
        <v>275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35706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35706</v>
      </c>
      <c r="AQ139" s="115"/>
      <c r="AR139" s="115"/>
      <c r="AS139" s="115"/>
      <c r="AT139" s="115"/>
      <c r="AU139" s="115">
        <v>40368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40368</v>
      </c>
      <c r="BF139" s="115"/>
      <c r="BG139" s="115"/>
      <c r="BH139" s="115"/>
      <c r="BI139" s="115"/>
    </row>
    <row r="140" spans="1:79" s="99" customFormat="1" ht="60" customHeight="1" x14ac:dyDescent="0.2">
      <c r="A140" s="89">
        <v>0</v>
      </c>
      <c r="B140" s="90"/>
      <c r="C140" s="90"/>
      <c r="D140" s="114" t="s">
        <v>406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274</v>
      </c>
      <c r="R140" s="27"/>
      <c r="S140" s="27"/>
      <c r="T140" s="27"/>
      <c r="U140" s="27"/>
      <c r="V140" s="114" t="s">
        <v>275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0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</row>
    <row r="141" spans="1:79" s="99" customFormat="1" ht="120" customHeight="1" x14ac:dyDescent="0.2">
      <c r="A141" s="89">
        <v>0</v>
      </c>
      <c r="B141" s="90"/>
      <c r="C141" s="90"/>
      <c r="D141" s="114" t="s">
        <v>407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274</v>
      </c>
      <c r="R141" s="27"/>
      <c r="S141" s="27"/>
      <c r="T141" s="27"/>
      <c r="U141" s="27"/>
      <c r="V141" s="114" t="s">
        <v>275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12000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12000</v>
      </c>
      <c r="AQ141" s="115"/>
      <c r="AR141" s="115"/>
      <c r="AS141" s="115"/>
      <c r="AT141" s="115"/>
      <c r="AU141" s="115">
        <v>12000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12000</v>
      </c>
      <c r="BF141" s="115"/>
      <c r="BG141" s="115"/>
      <c r="BH141" s="115"/>
      <c r="BI141" s="115"/>
    </row>
    <row r="142" spans="1:79" s="99" customFormat="1" ht="75" customHeight="1" x14ac:dyDescent="0.2">
      <c r="A142" s="89">
        <v>0</v>
      </c>
      <c r="B142" s="90"/>
      <c r="C142" s="90"/>
      <c r="D142" s="114" t="s">
        <v>408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274</v>
      </c>
      <c r="R142" s="27"/>
      <c r="S142" s="27"/>
      <c r="T142" s="27"/>
      <c r="U142" s="27"/>
      <c r="V142" s="114" t="s">
        <v>275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0</v>
      </c>
      <c r="BF142" s="115"/>
      <c r="BG142" s="115"/>
      <c r="BH142" s="115"/>
      <c r="BI142" s="115"/>
    </row>
    <row r="143" spans="1:79" s="99" customFormat="1" ht="60" customHeight="1" x14ac:dyDescent="0.2">
      <c r="A143" s="89">
        <v>0</v>
      </c>
      <c r="B143" s="90"/>
      <c r="C143" s="90"/>
      <c r="D143" s="114" t="s">
        <v>409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274</v>
      </c>
      <c r="R143" s="27"/>
      <c r="S143" s="27"/>
      <c r="T143" s="27"/>
      <c r="U143" s="27"/>
      <c r="V143" s="114" t="s">
        <v>275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10000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10000</v>
      </c>
      <c r="AQ143" s="115"/>
      <c r="AR143" s="115"/>
      <c r="AS143" s="115"/>
      <c r="AT143" s="115"/>
      <c r="AU143" s="115">
        <v>10000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10000</v>
      </c>
      <c r="BF143" s="115"/>
      <c r="BG143" s="115"/>
      <c r="BH143" s="115"/>
      <c r="BI143" s="115"/>
    </row>
    <row r="144" spans="1:79" s="99" customFormat="1" ht="90" customHeight="1" x14ac:dyDescent="0.2">
      <c r="A144" s="89">
        <v>0</v>
      </c>
      <c r="B144" s="90"/>
      <c r="C144" s="90"/>
      <c r="D144" s="114" t="s">
        <v>410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277</v>
      </c>
      <c r="R144" s="27"/>
      <c r="S144" s="27"/>
      <c r="T144" s="27"/>
      <c r="U144" s="27"/>
      <c r="V144" s="114" t="s">
        <v>275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48400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48400</v>
      </c>
      <c r="AQ144" s="115"/>
      <c r="AR144" s="115"/>
      <c r="AS144" s="115"/>
      <c r="AT144" s="115"/>
      <c r="AU144" s="115">
        <v>58900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58900</v>
      </c>
      <c r="BF144" s="115"/>
      <c r="BG144" s="115"/>
      <c r="BH144" s="115"/>
      <c r="BI144" s="115"/>
    </row>
    <row r="145" spans="1:61" s="99" customFormat="1" ht="60" customHeight="1" x14ac:dyDescent="0.2">
      <c r="A145" s="89">
        <v>0</v>
      </c>
      <c r="B145" s="90"/>
      <c r="C145" s="90"/>
      <c r="D145" s="114" t="s">
        <v>411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277</v>
      </c>
      <c r="R145" s="27"/>
      <c r="S145" s="27"/>
      <c r="T145" s="27"/>
      <c r="U145" s="27"/>
      <c r="V145" s="114" t="s">
        <v>275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120000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120000</v>
      </c>
      <c r="AQ145" s="115"/>
      <c r="AR145" s="115"/>
      <c r="AS145" s="115"/>
      <c r="AT145" s="115"/>
      <c r="AU145" s="115">
        <v>120000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120000</v>
      </c>
      <c r="BF145" s="115"/>
      <c r="BG145" s="115"/>
      <c r="BH145" s="115"/>
      <c r="BI145" s="115"/>
    </row>
    <row r="146" spans="1:61" s="99" customFormat="1" ht="60" customHeight="1" x14ac:dyDescent="0.2">
      <c r="A146" s="89">
        <v>0</v>
      </c>
      <c r="B146" s="90"/>
      <c r="C146" s="90"/>
      <c r="D146" s="114" t="s">
        <v>412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274</v>
      </c>
      <c r="R146" s="27"/>
      <c r="S146" s="27"/>
      <c r="T146" s="27"/>
      <c r="U146" s="27"/>
      <c r="V146" s="114" t="s">
        <v>275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10000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10000</v>
      </c>
      <c r="AQ146" s="115"/>
      <c r="AR146" s="115"/>
      <c r="AS146" s="115"/>
      <c r="AT146" s="115"/>
      <c r="AU146" s="115">
        <v>10000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10000</v>
      </c>
      <c r="BF146" s="115"/>
      <c r="BG146" s="115"/>
      <c r="BH146" s="115"/>
      <c r="BI146" s="115"/>
    </row>
    <row r="147" spans="1:61" s="6" customFormat="1" ht="14.25" x14ac:dyDescent="0.2">
      <c r="A147" s="86">
        <v>0</v>
      </c>
      <c r="B147" s="87"/>
      <c r="C147" s="87"/>
      <c r="D147" s="113" t="s">
        <v>187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61" s="99" customFormat="1" ht="99.75" customHeight="1" x14ac:dyDescent="0.2">
      <c r="A148" s="89">
        <v>0</v>
      </c>
      <c r="B148" s="90"/>
      <c r="C148" s="90"/>
      <c r="D148" s="114" t="s">
        <v>413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277</v>
      </c>
      <c r="R148" s="27"/>
      <c r="S148" s="27"/>
      <c r="T148" s="27"/>
      <c r="U148" s="27"/>
      <c r="V148" s="114" t="s">
        <v>189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11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11</v>
      </c>
      <c r="AQ148" s="115"/>
      <c r="AR148" s="115"/>
      <c r="AS148" s="115"/>
      <c r="AT148" s="115"/>
      <c r="AU148" s="115">
        <v>11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11</v>
      </c>
      <c r="BF148" s="115"/>
      <c r="BG148" s="115"/>
      <c r="BH148" s="115"/>
      <c r="BI148" s="115"/>
    </row>
    <row r="149" spans="1:61" s="99" customFormat="1" ht="45" customHeight="1" x14ac:dyDescent="0.2">
      <c r="A149" s="89">
        <v>0</v>
      </c>
      <c r="B149" s="90"/>
      <c r="C149" s="90"/>
      <c r="D149" s="114" t="s">
        <v>414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277</v>
      </c>
      <c r="R149" s="27"/>
      <c r="S149" s="27"/>
      <c r="T149" s="27"/>
      <c r="U149" s="27"/>
      <c r="V149" s="114" t="s">
        <v>189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</row>
    <row r="150" spans="1:61" s="99" customFormat="1" ht="105" customHeight="1" x14ac:dyDescent="0.2">
      <c r="A150" s="89">
        <v>0</v>
      </c>
      <c r="B150" s="90"/>
      <c r="C150" s="90"/>
      <c r="D150" s="114" t="s">
        <v>415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277</v>
      </c>
      <c r="R150" s="27"/>
      <c r="S150" s="27"/>
      <c r="T150" s="27"/>
      <c r="U150" s="27"/>
      <c r="V150" s="114" t="s">
        <v>189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1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1</v>
      </c>
      <c r="AQ150" s="115"/>
      <c r="AR150" s="115"/>
      <c r="AS150" s="115"/>
      <c r="AT150" s="115"/>
      <c r="AU150" s="115">
        <v>1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1</v>
      </c>
      <c r="BF150" s="115"/>
      <c r="BG150" s="115"/>
      <c r="BH150" s="115"/>
      <c r="BI150" s="115"/>
    </row>
    <row r="151" spans="1:61" s="99" customFormat="1" ht="75" customHeight="1" x14ac:dyDescent="0.2">
      <c r="A151" s="89">
        <v>0</v>
      </c>
      <c r="B151" s="90"/>
      <c r="C151" s="90"/>
      <c r="D151" s="114" t="s">
        <v>416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277</v>
      </c>
      <c r="R151" s="27"/>
      <c r="S151" s="27"/>
      <c r="T151" s="27"/>
      <c r="U151" s="27"/>
      <c r="V151" s="114" t="s">
        <v>189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0</v>
      </c>
      <c r="AQ151" s="115"/>
      <c r="AR151" s="115"/>
      <c r="AS151" s="115"/>
      <c r="AT151" s="115"/>
      <c r="AU151" s="115">
        <v>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0</v>
      </c>
      <c r="BF151" s="115"/>
      <c r="BG151" s="115"/>
      <c r="BH151" s="115"/>
      <c r="BI151" s="115"/>
    </row>
    <row r="152" spans="1:61" s="99" customFormat="1" ht="60" customHeight="1" x14ac:dyDescent="0.2">
      <c r="A152" s="89">
        <v>0</v>
      </c>
      <c r="B152" s="90"/>
      <c r="C152" s="90"/>
      <c r="D152" s="114" t="s">
        <v>417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277</v>
      </c>
      <c r="R152" s="27"/>
      <c r="S152" s="27"/>
      <c r="T152" s="27"/>
      <c r="U152" s="27"/>
      <c r="V152" s="114" t="s">
        <v>189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2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2</v>
      </c>
      <c r="AQ152" s="115"/>
      <c r="AR152" s="115"/>
      <c r="AS152" s="115"/>
      <c r="AT152" s="115"/>
      <c r="AU152" s="115">
        <v>2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2</v>
      </c>
      <c r="BF152" s="115"/>
      <c r="BG152" s="115"/>
      <c r="BH152" s="115"/>
      <c r="BI152" s="115"/>
    </row>
    <row r="153" spans="1:61" s="99" customFormat="1" ht="90" customHeight="1" x14ac:dyDescent="0.2">
      <c r="A153" s="89">
        <v>0</v>
      </c>
      <c r="B153" s="90"/>
      <c r="C153" s="90"/>
      <c r="D153" s="114" t="s">
        <v>418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277</v>
      </c>
      <c r="R153" s="27"/>
      <c r="S153" s="27"/>
      <c r="T153" s="27"/>
      <c r="U153" s="27"/>
      <c r="V153" s="114" t="s">
        <v>189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13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13</v>
      </c>
      <c r="AQ153" s="115"/>
      <c r="AR153" s="115"/>
      <c r="AS153" s="115"/>
      <c r="AT153" s="115"/>
      <c r="AU153" s="115">
        <v>13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13</v>
      </c>
      <c r="BF153" s="115"/>
      <c r="BG153" s="115"/>
      <c r="BH153" s="115"/>
      <c r="BI153" s="115"/>
    </row>
    <row r="154" spans="1:61" s="99" customFormat="1" ht="60" customHeight="1" x14ac:dyDescent="0.2">
      <c r="A154" s="89">
        <v>0</v>
      </c>
      <c r="B154" s="90"/>
      <c r="C154" s="90"/>
      <c r="D154" s="114" t="s">
        <v>419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277</v>
      </c>
      <c r="R154" s="27"/>
      <c r="S154" s="27"/>
      <c r="T154" s="27"/>
      <c r="U154" s="27"/>
      <c r="V154" s="114" t="s">
        <v>189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2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2</v>
      </c>
      <c r="AQ154" s="115"/>
      <c r="AR154" s="115"/>
      <c r="AS154" s="115"/>
      <c r="AT154" s="115"/>
      <c r="AU154" s="115">
        <v>2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2</v>
      </c>
      <c r="BF154" s="115"/>
      <c r="BG154" s="115"/>
      <c r="BH154" s="115"/>
      <c r="BI154" s="115"/>
    </row>
    <row r="155" spans="1:61" s="99" customFormat="1" ht="60" customHeight="1" x14ac:dyDescent="0.2">
      <c r="A155" s="89">
        <v>0</v>
      </c>
      <c r="B155" s="90"/>
      <c r="C155" s="90"/>
      <c r="D155" s="114" t="s">
        <v>420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277</v>
      </c>
      <c r="R155" s="27"/>
      <c r="S155" s="27"/>
      <c r="T155" s="27"/>
      <c r="U155" s="27"/>
      <c r="V155" s="114" t="s">
        <v>189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2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2</v>
      </c>
      <c r="AQ155" s="115"/>
      <c r="AR155" s="115"/>
      <c r="AS155" s="115"/>
      <c r="AT155" s="115"/>
      <c r="AU155" s="115">
        <v>2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2</v>
      </c>
      <c r="BF155" s="115"/>
      <c r="BG155" s="115"/>
      <c r="BH155" s="115"/>
      <c r="BI155" s="115"/>
    </row>
    <row r="156" spans="1:61" s="6" customFormat="1" ht="14.25" x14ac:dyDescent="0.2">
      <c r="A156" s="86">
        <v>0</v>
      </c>
      <c r="B156" s="87"/>
      <c r="C156" s="87"/>
      <c r="D156" s="113" t="s">
        <v>191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3"/>
      <c r="W156" s="101"/>
      <c r="X156" s="101"/>
      <c r="Y156" s="101"/>
      <c r="Z156" s="101"/>
      <c r="AA156" s="101"/>
      <c r="AB156" s="101"/>
      <c r="AC156" s="101"/>
      <c r="AD156" s="101"/>
      <c r="AE156" s="10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</row>
    <row r="157" spans="1:61" s="99" customFormat="1" ht="99.75" customHeight="1" x14ac:dyDescent="0.2">
      <c r="A157" s="89">
        <v>0</v>
      </c>
      <c r="B157" s="90"/>
      <c r="C157" s="90"/>
      <c r="D157" s="114" t="s">
        <v>421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274</v>
      </c>
      <c r="R157" s="27"/>
      <c r="S157" s="27"/>
      <c r="T157" s="27"/>
      <c r="U157" s="27"/>
      <c r="V157" s="114" t="s">
        <v>193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3200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3200</v>
      </c>
      <c r="AQ157" s="115"/>
      <c r="AR157" s="115"/>
      <c r="AS157" s="115"/>
      <c r="AT157" s="115"/>
      <c r="AU157" s="115">
        <v>3200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3200</v>
      </c>
      <c r="BF157" s="115"/>
      <c r="BG157" s="115"/>
      <c r="BH157" s="115"/>
      <c r="BI157" s="115"/>
    </row>
    <row r="158" spans="1:61" s="99" customFormat="1" ht="60" customHeight="1" x14ac:dyDescent="0.2">
      <c r="A158" s="89">
        <v>0</v>
      </c>
      <c r="B158" s="90"/>
      <c r="C158" s="90"/>
      <c r="D158" s="114" t="s">
        <v>422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274</v>
      </c>
      <c r="R158" s="27"/>
      <c r="S158" s="27"/>
      <c r="T158" s="27"/>
      <c r="U158" s="27"/>
      <c r="V158" s="114" t="s">
        <v>193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5">
        <v>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0</v>
      </c>
      <c r="AQ158" s="115"/>
      <c r="AR158" s="115"/>
      <c r="AS158" s="115"/>
      <c r="AT158" s="115"/>
      <c r="AU158" s="115">
        <v>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0</v>
      </c>
      <c r="BF158" s="115"/>
      <c r="BG158" s="115"/>
      <c r="BH158" s="115"/>
      <c r="BI158" s="115"/>
    </row>
    <row r="159" spans="1:61" s="99" customFormat="1" ht="120" customHeight="1" x14ac:dyDescent="0.2">
      <c r="A159" s="89">
        <v>0</v>
      </c>
      <c r="B159" s="90"/>
      <c r="C159" s="90"/>
      <c r="D159" s="114" t="s">
        <v>423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274</v>
      </c>
      <c r="R159" s="27"/>
      <c r="S159" s="27"/>
      <c r="T159" s="27"/>
      <c r="U159" s="27"/>
      <c r="V159" s="114" t="s">
        <v>193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1000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1000</v>
      </c>
      <c r="AQ159" s="115"/>
      <c r="AR159" s="115"/>
      <c r="AS159" s="115"/>
      <c r="AT159" s="115"/>
      <c r="AU159" s="115">
        <v>1000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1000</v>
      </c>
      <c r="BF159" s="115"/>
      <c r="BG159" s="115"/>
      <c r="BH159" s="115"/>
      <c r="BI159" s="115"/>
    </row>
    <row r="160" spans="1:61" s="99" customFormat="1" ht="75" customHeight="1" x14ac:dyDescent="0.2">
      <c r="A160" s="89">
        <v>0</v>
      </c>
      <c r="B160" s="90"/>
      <c r="C160" s="90"/>
      <c r="D160" s="114" t="s">
        <v>424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274</v>
      </c>
      <c r="R160" s="27"/>
      <c r="S160" s="27"/>
      <c r="T160" s="27"/>
      <c r="U160" s="27"/>
      <c r="V160" s="114" t="s">
        <v>193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0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0</v>
      </c>
      <c r="BF160" s="115"/>
      <c r="BG160" s="115"/>
      <c r="BH160" s="115"/>
      <c r="BI160" s="115"/>
    </row>
    <row r="161" spans="1:79" s="99" customFormat="1" ht="60" customHeight="1" x14ac:dyDescent="0.2">
      <c r="A161" s="89">
        <v>0</v>
      </c>
      <c r="B161" s="90"/>
      <c r="C161" s="90"/>
      <c r="D161" s="114" t="s">
        <v>425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274</v>
      </c>
      <c r="R161" s="27"/>
      <c r="S161" s="27"/>
      <c r="T161" s="27"/>
      <c r="U161" s="27"/>
      <c r="V161" s="114" t="s">
        <v>426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5">
        <v>2500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2500</v>
      </c>
      <c r="AQ161" s="115"/>
      <c r="AR161" s="115"/>
      <c r="AS161" s="115"/>
      <c r="AT161" s="115"/>
      <c r="AU161" s="115">
        <v>2500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2500</v>
      </c>
      <c r="BF161" s="115"/>
      <c r="BG161" s="115"/>
      <c r="BH161" s="115"/>
      <c r="BI161" s="115"/>
    </row>
    <row r="162" spans="1:79" s="99" customFormat="1" ht="90" customHeight="1" x14ac:dyDescent="0.2">
      <c r="A162" s="89">
        <v>0</v>
      </c>
      <c r="B162" s="90"/>
      <c r="C162" s="90"/>
      <c r="D162" s="114" t="s">
        <v>427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274</v>
      </c>
      <c r="R162" s="27"/>
      <c r="S162" s="27"/>
      <c r="T162" s="27"/>
      <c r="U162" s="27"/>
      <c r="V162" s="114" t="s">
        <v>193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3500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3500</v>
      </c>
      <c r="AQ162" s="115"/>
      <c r="AR162" s="115"/>
      <c r="AS162" s="115"/>
      <c r="AT162" s="115"/>
      <c r="AU162" s="115">
        <v>3850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3850</v>
      </c>
      <c r="BF162" s="115"/>
      <c r="BG162" s="115"/>
      <c r="BH162" s="115"/>
      <c r="BI162" s="115"/>
    </row>
    <row r="163" spans="1:79" s="99" customFormat="1" ht="60" customHeight="1" x14ac:dyDescent="0.2">
      <c r="A163" s="89">
        <v>0</v>
      </c>
      <c r="B163" s="90"/>
      <c r="C163" s="90"/>
      <c r="D163" s="114" t="s">
        <v>428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274</v>
      </c>
      <c r="R163" s="27"/>
      <c r="S163" s="27"/>
      <c r="T163" s="27"/>
      <c r="U163" s="27"/>
      <c r="V163" s="114" t="s">
        <v>429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5">
        <v>5000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5000</v>
      </c>
      <c r="AQ163" s="115"/>
      <c r="AR163" s="115"/>
      <c r="AS163" s="115"/>
      <c r="AT163" s="115"/>
      <c r="AU163" s="115">
        <v>5000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5000</v>
      </c>
      <c r="BF163" s="115"/>
      <c r="BG163" s="115"/>
      <c r="BH163" s="115"/>
      <c r="BI163" s="115"/>
    </row>
    <row r="164" spans="1:79" s="99" customFormat="1" ht="60" customHeight="1" x14ac:dyDescent="0.2">
      <c r="A164" s="89">
        <v>0</v>
      </c>
      <c r="B164" s="90"/>
      <c r="C164" s="90"/>
      <c r="D164" s="114" t="s">
        <v>430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274</v>
      </c>
      <c r="R164" s="27"/>
      <c r="S164" s="27"/>
      <c r="T164" s="27"/>
      <c r="U164" s="27"/>
      <c r="V164" s="114" t="s">
        <v>193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5">
        <v>5000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5000</v>
      </c>
      <c r="AQ164" s="115"/>
      <c r="AR164" s="115"/>
      <c r="AS164" s="115"/>
      <c r="AT164" s="115"/>
      <c r="AU164" s="115">
        <v>5000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5000</v>
      </c>
      <c r="BF164" s="115"/>
      <c r="BG164" s="115"/>
      <c r="BH164" s="115"/>
      <c r="BI164" s="115"/>
    </row>
    <row r="166" spans="1:79" ht="14.25" customHeight="1" x14ac:dyDescent="0.2">
      <c r="A166" s="29" t="s">
        <v>124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229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9" ht="12.95" customHeight="1" x14ac:dyDescent="0.2">
      <c r="A168" s="54" t="s">
        <v>19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6"/>
      <c r="U168" s="27" t="s">
        <v>230</v>
      </c>
      <c r="V168" s="27"/>
      <c r="W168" s="27"/>
      <c r="X168" s="27"/>
      <c r="Y168" s="27"/>
      <c r="Z168" s="27"/>
      <c r="AA168" s="27"/>
      <c r="AB168" s="27"/>
      <c r="AC168" s="27"/>
      <c r="AD168" s="27"/>
      <c r="AE168" s="27" t="s">
        <v>233</v>
      </c>
      <c r="AF168" s="27"/>
      <c r="AG168" s="27"/>
      <c r="AH168" s="27"/>
      <c r="AI168" s="27"/>
      <c r="AJ168" s="27"/>
      <c r="AK168" s="27"/>
      <c r="AL168" s="27"/>
      <c r="AM168" s="27"/>
      <c r="AN168" s="27"/>
      <c r="AO168" s="27" t="s">
        <v>240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 t="s">
        <v>251</v>
      </c>
      <c r="AZ168" s="27"/>
      <c r="BA168" s="27"/>
      <c r="BB168" s="27"/>
      <c r="BC168" s="27"/>
      <c r="BD168" s="27"/>
      <c r="BE168" s="27"/>
      <c r="BF168" s="27"/>
      <c r="BG168" s="27"/>
      <c r="BH168" s="27"/>
      <c r="BI168" s="27" t="s">
        <v>256</v>
      </c>
      <c r="BJ168" s="27"/>
      <c r="BK168" s="27"/>
      <c r="BL168" s="27"/>
      <c r="BM168" s="27"/>
      <c r="BN168" s="27"/>
      <c r="BO168" s="27"/>
      <c r="BP168" s="27"/>
      <c r="BQ168" s="27"/>
      <c r="BR168" s="27"/>
    </row>
    <row r="169" spans="1:79" ht="30" customHeight="1" x14ac:dyDescent="0.2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9"/>
      <c r="U169" s="27" t="s">
        <v>4</v>
      </c>
      <c r="V169" s="27"/>
      <c r="W169" s="27"/>
      <c r="X169" s="27"/>
      <c r="Y169" s="27"/>
      <c r="Z169" s="27" t="s">
        <v>3</v>
      </c>
      <c r="AA169" s="27"/>
      <c r="AB169" s="27"/>
      <c r="AC169" s="27"/>
      <c r="AD169" s="27"/>
      <c r="AE169" s="27" t="s">
        <v>4</v>
      </c>
      <c r="AF169" s="27"/>
      <c r="AG169" s="27"/>
      <c r="AH169" s="27"/>
      <c r="AI169" s="27"/>
      <c r="AJ169" s="27" t="s">
        <v>3</v>
      </c>
      <c r="AK169" s="27"/>
      <c r="AL169" s="27"/>
      <c r="AM169" s="27"/>
      <c r="AN169" s="27"/>
      <c r="AO169" s="27" t="s">
        <v>4</v>
      </c>
      <c r="AP169" s="27"/>
      <c r="AQ169" s="27"/>
      <c r="AR169" s="27"/>
      <c r="AS169" s="27"/>
      <c r="AT169" s="27" t="s">
        <v>3</v>
      </c>
      <c r="AU169" s="27"/>
      <c r="AV169" s="27"/>
      <c r="AW169" s="27"/>
      <c r="AX169" s="27"/>
      <c r="AY169" s="27" t="s">
        <v>4</v>
      </c>
      <c r="AZ169" s="27"/>
      <c r="BA169" s="27"/>
      <c r="BB169" s="27"/>
      <c r="BC169" s="27"/>
      <c r="BD169" s="27" t="s">
        <v>3</v>
      </c>
      <c r="BE169" s="27"/>
      <c r="BF169" s="27"/>
      <c r="BG169" s="27"/>
      <c r="BH169" s="27"/>
      <c r="BI169" s="27" t="s">
        <v>4</v>
      </c>
      <c r="BJ169" s="27"/>
      <c r="BK169" s="27"/>
      <c r="BL169" s="27"/>
      <c r="BM169" s="27"/>
      <c r="BN169" s="27" t="s">
        <v>3</v>
      </c>
      <c r="BO169" s="27"/>
      <c r="BP169" s="27"/>
      <c r="BQ169" s="27"/>
      <c r="BR169" s="27"/>
    </row>
    <row r="170" spans="1:79" ht="15" customHeight="1" x14ac:dyDescent="0.2">
      <c r="A170" s="36">
        <v>1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8"/>
      <c r="U170" s="27">
        <v>2</v>
      </c>
      <c r="V170" s="27"/>
      <c r="W170" s="27"/>
      <c r="X170" s="27"/>
      <c r="Y170" s="27"/>
      <c r="Z170" s="27">
        <v>3</v>
      </c>
      <c r="AA170" s="27"/>
      <c r="AB170" s="27"/>
      <c r="AC170" s="27"/>
      <c r="AD170" s="27"/>
      <c r="AE170" s="27">
        <v>4</v>
      </c>
      <c r="AF170" s="27"/>
      <c r="AG170" s="27"/>
      <c r="AH170" s="27"/>
      <c r="AI170" s="27"/>
      <c r="AJ170" s="27">
        <v>5</v>
      </c>
      <c r="AK170" s="27"/>
      <c r="AL170" s="27"/>
      <c r="AM170" s="27"/>
      <c r="AN170" s="27"/>
      <c r="AO170" s="27">
        <v>6</v>
      </c>
      <c r="AP170" s="27"/>
      <c r="AQ170" s="27"/>
      <c r="AR170" s="27"/>
      <c r="AS170" s="27"/>
      <c r="AT170" s="27">
        <v>7</v>
      </c>
      <c r="AU170" s="27"/>
      <c r="AV170" s="27"/>
      <c r="AW170" s="27"/>
      <c r="AX170" s="27"/>
      <c r="AY170" s="27">
        <v>8</v>
      </c>
      <c r="AZ170" s="27"/>
      <c r="BA170" s="27"/>
      <c r="BB170" s="27"/>
      <c r="BC170" s="27"/>
      <c r="BD170" s="27">
        <v>9</v>
      </c>
      <c r="BE170" s="27"/>
      <c r="BF170" s="27"/>
      <c r="BG170" s="27"/>
      <c r="BH170" s="27"/>
      <c r="BI170" s="27">
        <v>10</v>
      </c>
      <c r="BJ170" s="27"/>
      <c r="BK170" s="27"/>
      <c r="BL170" s="27"/>
      <c r="BM170" s="27"/>
      <c r="BN170" s="27">
        <v>11</v>
      </c>
      <c r="BO170" s="27"/>
      <c r="BP170" s="27"/>
      <c r="BQ170" s="27"/>
      <c r="BR170" s="27"/>
    </row>
    <row r="171" spans="1:79" s="1" customFormat="1" ht="15.75" hidden="1" customHeight="1" x14ac:dyDescent="0.2">
      <c r="A171" s="39" t="s">
        <v>57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/>
      <c r="U171" s="26" t="s">
        <v>65</v>
      </c>
      <c r="V171" s="26"/>
      <c r="W171" s="26"/>
      <c r="X171" s="26"/>
      <c r="Y171" s="26"/>
      <c r="Z171" s="30" t="s">
        <v>66</v>
      </c>
      <c r="AA171" s="30"/>
      <c r="AB171" s="30"/>
      <c r="AC171" s="30"/>
      <c r="AD171" s="30"/>
      <c r="AE171" s="26" t="s">
        <v>67</v>
      </c>
      <c r="AF171" s="26"/>
      <c r="AG171" s="26"/>
      <c r="AH171" s="26"/>
      <c r="AI171" s="26"/>
      <c r="AJ171" s="30" t="s">
        <v>68</v>
      </c>
      <c r="AK171" s="30"/>
      <c r="AL171" s="30"/>
      <c r="AM171" s="30"/>
      <c r="AN171" s="30"/>
      <c r="AO171" s="26" t="s">
        <v>58</v>
      </c>
      <c r="AP171" s="26"/>
      <c r="AQ171" s="26"/>
      <c r="AR171" s="26"/>
      <c r="AS171" s="26"/>
      <c r="AT171" s="30" t="s">
        <v>59</v>
      </c>
      <c r="AU171" s="30"/>
      <c r="AV171" s="30"/>
      <c r="AW171" s="30"/>
      <c r="AX171" s="30"/>
      <c r="AY171" s="26" t="s">
        <v>60</v>
      </c>
      <c r="AZ171" s="26"/>
      <c r="BA171" s="26"/>
      <c r="BB171" s="26"/>
      <c r="BC171" s="26"/>
      <c r="BD171" s="30" t="s">
        <v>61</v>
      </c>
      <c r="BE171" s="30"/>
      <c r="BF171" s="30"/>
      <c r="BG171" s="30"/>
      <c r="BH171" s="30"/>
      <c r="BI171" s="26" t="s">
        <v>62</v>
      </c>
      <c r="BJ171" s="26"/>
      <c r="BK171" s="26"/>
      <c r="BL171" s="26"/>
      <c r="BM171" s="26"/>
      <c r="BN171" s="30" t="s">
        <v>63</v>
      </c>
      <c r="BO171" s="30"/>
      <c r="BP171" s="30"/>
      <c r="BQ171" s="30"/>
      <c r="BR171" s="30"/>
      <c r="CA171" t="s">
        <v>41</v>
      </c>
    </row>
    <row r="172" spans="1:79" s="6" customFormat="1" ht="12.75" customHeight="1" x14ac:dyDescent="0.2">
      <c r="A172" s="86" t="s">
        <v>147</v>
      </c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8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CA172" s="6" t="s">
        <v>42</v>
      </c>
    </row>
    <row r="173" spans="1:79" s="99" customFormat="1" ht="38.25" customHeight="1" x14ac:dyDescent="0.2">
      <c r="A173" s="92" t="s">
        <v>209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7" t="s">
        <v>173</v>
      </c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 t="s">
        <v>173</v>
      </c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 t="s">
        <v>173</v>
      </c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 t="s">
        <v>173</v>
      </c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 t="s">
        <v>173</v>
      </c>
      <c r="BJ173" s="117"/>
      <c r="BK173" s="117"/>
      <c r="BL173" s="117"/>
      <c r="BM173" s="117"/>
      <c r="BN173" s="117"/>
      <c r="BO173" s="117"/>
      <c r="BP173" s="117"/>
      <c r="BQ173" s="117"/>
      <c r="BR173" s="117"/>
    </row>
    <row r="176" spans="1:79" ht="14.25" customHeight="1" x14ac:dyDescent="0.2">
      <c r="A176" s="29" t="s">
        <v>125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54" t="s">
        <v>6</v>
      </c>
      <c r="B177" s="55"/>
      <c r="C177" s="55"/>
      <c r="D177" s="54" t="s">
        <v>10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6"/>
      <c r="W177" s="27" t="s">
        <v>230</v>
      </c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 t="s">
        <v>234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 t="s">
        <v>245</v>
      </c>
      <c r="AV177" s="27"/>
      <c r="AW177" s="27"/>
      <c r="AX177" s="27"/>
      <c r="AY177" s="27"/>
      <c r="AZ177" s="27"/>
      <c r="BA177" s="27" t="s">
        <v>252</v>
      </c>
      <c r="BB177" s="27"/>
      <c r="BC177" s="27"/>
      <c r="BD177" s="27"/>
      <c r="BE177" s="27"/>
      <c r="BF177" s="27"/>
      <c r="BG177" s="27" t="s">
        <v>261</v>
      </c>
      <c r="BH177" s="27"/>
      <c r="BI177" s="27"/>
      <c r="BJ177" s="27"/>
      <c r="BK177" s="27"/>
      <c r="BL177" s="27"/>
    </row>
    <row r="178" spans="1:79" ht="15" customHeight="1" x14ac:dyDescent="0.2">
      <c r="A178" s="71"/>
      <c r="B178" s="72"/>
      <c r="C178" s="72"/>
      <c r="D178" s="71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3"/>
      <c r="W178" s="27" t="s">
        <v>4</v>
      </c>
      <c r="X178" s="27"/>
      <c r="Y178" s="27"/>
      <c r="Z178" s="27"/>
      <c r="AA178" s="27"/>
      <c r="AB178" s="27"/>
      <c r="AC178" s="27" t="s">
        <v>3</v>
      </c>
      <c r="AD178" s="27"/>
      <c r="AE178" s="27"/>
      <c r="AF178" s="27"/>
      <c r="AG178" s="27"/>
      <c r="AH178" s="27"/>
      <c r="AI178" s="27" t="s">
        <v>4</v>
      </c>
      <c r="AJ178" s="27"/>
      <c r="AK178" s="27"/>
      <c r="AL178" s="27"/>
      <c r="AM178" s="27"/>
      <c r="AN178" s="27"/>
      <c r="AO178" s="27" t="s">
        <v>3</v>
      </c>
      <c r="AP178" s="27"/>
      <c r="AQ178" s="27"/>
      <c r="AR178" s="27"/>
      <c r="AS178" s="27"/>
      <c r="AT178" s="27"/>
      <c r="AU178" s="74" t="s">
        <v>4</v>
      </c>
      <c r="AV178" s="74"/>
      <c r="AW178" s="74"/>
      <c r="AX178" s="74" t="s">
        <v>3</v>
      </c>
      <c r="AY178" s="74"/>
      <c r="AZ178" s="74"/>
      <c r="BA178" s="74" t="s">
        <v>4</v>
      </c>
      <c r="BB178" s="74"/>
      <c r="BC178" s="74"/>
      <c r="BD178" s="74" t="s">
        <v>3</v>
      </c>
      <c r="BE178" s="74"/>
      <c r="BF178" s="74"/>
      <c r="BG178" s="74" t="s">
        <v>4</v>
      </c>
      <c r="BH178" s="74"/>
      <c r="BI178" s="74"/>
      <c r="BJ178" s="74" t="s">
        <v>3</v>
      </c>
      <c r="BK178" s="74"/>
      <c r="BL178" s="74"/>
    </row>
    <row r="179" spans="1:79" ht="57" customHeight="1" x14ac:dyDescent="0.2">
      <c r="A179" s="57"/>
      <c r="B179" s="58"/>
      <c r="C179" s="58"/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9"/>
      <c r="W179" s="27" t="s">
        <v>12</v>
      </c>
      <c r="X179" s="27"/>
      <c r="Y179" s="27"/>
      <c r="Z179" s="27" t="s">
        <v>11</v>
      </c>
      <c r="AA179" s="27"/>
      <c r="AB179" s="27"/>
      <c r="AC179" s="27" t="s">
        <v>12</v>
      </c>
      <c r="AD179" s="27"/>
      <c r="AE179" s="27"/>
      <c r="AF179" s="27" t="s">
        <v>11</v>
      </c>
      <c r="AG179" s="27"/>
      <c r="AH179" s="27"/>
      <c r="AI179" s="27" t="s">
        <v>12</v>
      </c>
      <c r="AJ179" s="27"/>
      <c r="AK179" s="27"/>
      <c r="AL179" s="27" t="s">
        <v>11</v>
      </c>
      <c r="AM179" s="27"/>
      <c r="AN179" s="27"/>
      <c r="AO179" s="27" t="s">
        <v>12</v>
      </c>
      <c r="AP179" s="27"/>
      <c r="AQ179" s="27"/>
      <c r="AR179" s="27" t="s">
        <v>11</v>
      </c>
      <c r="AS179" s="27"/>
      <c r="AT179" s="27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</row>
    <row r="180" spans="1:79" ht="15" customHeight="1" x14ac:dyDescent="0.2">
      <c r="A180" s="36">
        <v>1</v>
      </c>
      <c r="B180" s="37"/>
      <c r="C180" s="37"/>
      <c r="D180" s="36">
        <v>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8"/>
      <c r="W180" s="27">
        <v>3</v>
      </c>
      <c r="X180" s="27"/>
      <c r="Y180" s="27"/>
      <c r="Z180" s="27">
        <v>4</v>
      </c>
      <c r="AA180" s="27"/>
      <c r="AB180" s="27"/>
      <c r="AC180" s="27">
        <v>5</v>
      </c>
      <c r="AD180" s="27"/>
      <c r="AE180" s="27"/>
      <c r="AF180" s="27">
        <v>6</v>
      </c>
      <c r="AG180" s="27"/>
      <c r="AH180" s="27"/>
      <c r="AI180" s="27">
        <v>7</v>
      </c>
      <c r="AJ180" s="27"/>
      <c r="AK180" s="27"/>
      <c r="AL180" s="27">
        <v>8</v>
      </c>
      <c r="AM180" s="27"/>
      <c r="AN180" s="27"/>
      <c r="AO180" s="27">
        <v>9</v>
      </c>
      <c r="AP180" s="27"/>
      <c r="AQ180" s="27"/>
      <c r="AR180" s="27">
        <v>10</v>
      </c>
      <c r="AS180" s="27"/>
      <c r="AT180" s="27"/>
      <c r="AU180" s="27">
        <v>11</v>
      </c>
      <c r="AV180" s="27"/>
      <c r="AW180" s="27"/>
      <c r="AX180" s="27">
        <v>12</v>
      </c>
      <c r="AY180" s="27"/>
      <c r="AZ180" s="27"/>
      <c r="BA180" s="27">
        <v>13</v>
      </c>
      <c r="BB180" s="27"/>
      <c r="BC180" s="27"/>
      <c r="BD180" s="27">
        <v>14</v>
      </c>
      <c r="BE180" s="27"/>
      <c r="BF180" s="27"/>
      <c r="BG180" s="27">
        <v>15</v>
      </c>
      <c r="BH180" s="27"/>
      <c r="BI180" s="27"/>
      <c r="BJ180" s="27">
        <v>16</v>
      </c>
      <c r="BK180" s="27"/>
      <c r="BL180" s="27"/>
    </row>
    <row r="181" spans="1:79" s="1" customFormat="1" ht="12.75" hidden="1" customHeight="1" x14ac:dyDescent="0.2">
      <c r="A181" s="39" t="s">
        <v>69</v>
      </c>
      <c r="B181" s="40"/>
      <c r="C181" s="40"/>
      <c r="D181" s="39" t="s">
        <v>57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1"/>
      <c r="W181" s="26" t="s">
        <v>72</v>
      </c>
      <c r="X181" s="26"/>
      <c r="Y181" s="26"/>
      <c r="Z181" s="26" t="s">
        <v>73</v>
      </c>
      <c r="AA181" s="26"/>
      <c r="AB181" s="26"/>
      <c r="AC181" s="30" t="s">
        <v>74</v>
      </c>
      <c r="AD181" s="30"/>
      <c r="AE181" s="30"/>
      <c r="AF181" s="30" t="s">
        <v>75</v>
      </c>
      <c r="AG181" s="30"/>
      <c r="AH181" s="30"/>
      <c r="AI181" s="26" t="s">
        <v>76</v>
      </c>
      <c r="AJ181" s="26"/>
      <c r="AK181" s="26"/>
      <c r="AL181" s="26" t="s">
        <v>77</v>
      </c>
      <c r="AM181" s="26"/>
      <c r="AN181" s="26"/>
      <c r="AO181" s="30" t="s">
        <v>104</v>
      </c>
      <c r="AP181" s="30"/>
      <c r="AQ181" s="30"/>
      <c r="AR181" s="30" t="s">
        <v>78</v>
      </c>
      <c r="AS181" s="30"/>
      <c r="AT181" s="30"/>
      <c r="AU181" s="26" t="s">
        <v>105</v>
      </c>
      <c r="AV181" s="26"/>
      <c r="AW181" s="26"/>
      <c r="AX181" s="30" t="s">
        <v>106</v>
      </c>
      <c r="AY181" s="30"/>
      <c r="AZ181" s="30"/>
      <c r="BA181" s="26" t="s">
        <v>107</v>
      </c>
      <c r="BB181" s="26"/>
      <c r="BC181" s="26"/>
      <c r="BD181" s="30" t="s">
        <v>108</v>
      </c>
      <c r="BE181" s="30"/>
      <c r="BF181" s="30"/>
      <c r="BG181" s="26" t="s">
        <v>109</v>
      </c>
      <c r="BH181" s="26"/>
      <c r="BI181" s="26"/>
      <c r="BJ181" s="30" t="s">
        <v>110</v>
      </c>
      <c r="BK181" s="30"/>
      <c r="BL181" s="30"/>
      <c r="CA181" s="1" t="s">
        <v>103</v>
      </c>
    </row>
    <row r="182" spans="1:79" s="6" customFormat="1" ht="12.75" customHeight="1" x14ac:dyDescent="0.2">
      <c r="A182" s="86">
        <v>1</v>
      </c>
      <c r="B182" s="87"/>
      <c r="C182" s="87"/>
      <c r="D182" s="100" t="s">
        <v>212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CA182" s="6" t="s">
        <v>43</v>
      </c>
    </row>
    <row r="183" spans="1:79" s="99" customFormat="1" ht="25.5" customHeight="1" x14ac:dyDescent="0.2">
      <c r="A183" s="89">
        <v>2</v>
      </c>
      <c r="B183" s="90"/>
      <c r="C183" s="90"/>
      <c r="D183" s="92" t="s">
        <v>213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115" t="s">
        <v>173</v>
      </c>
      <c r="X183" s="115"/>
      <c r="Y183" s="115"/>
      <c r="Z183" s="115" t="s">
        <v>173</v>
      </c>
      <c r="AA183" s="115"/>
      <c r="AB183" s="115"/>
      <c r="AC183" s="115"/>
      <c r="AD183" s="115"/>
      <c r="AE183" s="115"/>
      <c r="AF183" s="115"/>
      <c r="AG183" s="115"/>
      <c r="AH183" s="115"/>
      <c r="AI183" s="115" t="s">
        <v>173</v>
      </c>
      <c r="AJ183" s="115"/>
      <c r="AK183" s="115"/>
      <c r="AL183" s="115" t="s">
        <v>173</v>
      </c>
      <c r="AM183" s="115"/>
      <c r="AN183" s="115"/>
      <c r="AO183" s="115"/>
      <c r="AP183" s="115"/>
      <c r="AQ183" s="115"/>
      <c r="AR183" s="115"/>
      <c r="AS183" s="115"/>
      <c r="AT183" s="115"/>
      <c r="AU183" s="115" t="s">
        <v>173</v>
      </c>
      <c r="AV183" s="115"/>
      <c r="AW183" s="115"/>
      <c r="AX183" s="115"/>
      <c r="AY183" s="115"/>
      <c r="AZ183" s="115"/>
      <c r="BA183" s="115" t="s">
        <v>173</v>
      </c>
      <c r="BB183" s="115"/>
      <c r="BC183" s="115"/>
      <c r="BD183" s="115"/>
      <c r="BE183" s="115"/>
      <c r="BF183" s="115"/>
      <c r="BG183" s="115" t="s">
        <v>173</v>
      </c>
      <c r="BH183" s="115"/>
      <c r="BI183" s="115"/>
      <c r="BJ183" s="115"/>
      <c r="BK183" s="115"/>
      <c r="BL183" s="115"/>
    </row>
    <row r="186" spans="1:79" ht="14.25" customHeight="1" x14ac:dyDescent="0.2">
      <c r="A186" s="29" t="s">
        <v>153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4.25" customHeight="1" x14ac:dyDescent="0.2">
      <c r="A187" s="29" t="s">
        <v>246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1:79" ht="15" customHeight="1" x14ac:dyDescent="0.2">
      <c r="A188" s="31" t="s">
        <v>229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1:79" ht="15" customHeight="1" x14ac:dyDescent="0.2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230</v>
      </c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7"/>
      <c r="AP189" s="36" t="s">
        <v>233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  <c r="BE189" s="36" t="s">
        <v>240</v>
      </c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8"/>
    </row>
    <row r="190" spans="1:79" ht="32.1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  <c r="BE190" s="27" t="s">
        <v>4</v>
      </c>
      <c r="BF190" s="27"/>
      <c r="BG190" s="27"/>
      <c r="BH190" s="27"/>
      <c r="BI190" s="27"/>
      <c r="BJ190" s="27" t="s">
        <v>3</v>
      </c>
      <c r="BK190" s="27"/>
      <c r="BL190" s="27"/>
      <c r="BM190" s="27"/>
      <c r="BN190" s="27"/>
      <c r="BO190" s="27" t="s">
        <v>127</v>
      </c>
      <c r="BP190" s="27"/>
      <c r="BQ190" s="27"/>
      <c r="BR190" s="27"/>
      <c r="BS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  <c r="BE191" s="27">
        <v>10</v>
      </c>
      <c r="BF191" s="27"/>
      <c r="BG191" s="27"/>
      <c r="BH191" s="27"/>
      <c r="BI191" s="27"/>
      <c r="BJ191" s="27">
        <v>11</v>
      </c>
      <c r="BK191" s="27"/>
      <c r="BL191" s="27"/>
      <c r="BM191" s="27"/>
      <c r="BN191" s="27"/>
      <c r="BO191" s="27">
        <v>12</v>
      </c>
      <c r="BP191" s="27"/>
      <c r="BQ191" s="27"/>
      <c r="BR191" s="27"/>
      <c r="BS191" s="27"/>
    </row>
    <row r="192" spans="1:79" s="1" customFormat="1" ht="15" hidden="1" customHeight="1" x14ac:dyDescent="0.2">
      <c r="A192" s="26" t="s">
        <v>69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 t="s">
        <v>79</v>
      </c>
      <c r="U192" s="61"/>
      <c r="V192" s="61"/>
      <c r="W192" s="61"/>
      <c r="X192" s="61"/>
      <c r="Y192" s="61"/>
      <c r="Z192" s="61"/>
      <c r="AA192" s="30" t="s">
        <v>65</v>
      </c>
      <c r="AB192" s="30"/>
      <c r="AC192" s="30"/>
      <c r="AD192" s="30"/>
      <c r="AE192" s="30"/>
      <c r="AF192" s="30" t="s">
        <v>66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67</v>
      </c>
      <c r="AQ192" s="30"/>
      <c r="AR192" s="30"/>
      <c r="AS192" s="30"/>
      <c r="AT192" s="30"/>
      <c r="AU192" s="30" t="s">
        <v>68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BE192" s="30" t="s">
        <v>58</v>
      </c>
      <c r="BF192" s="30"/>
      <c r="BG192" s="30"/>
      <c r="BH192" s="30"/>
      <c r="BI192" s="30"/>
      <c r="BJ192" s="30" t="s">
        <v>59</v>
      </c>
      <c r="BK192" s="30"/>
      <c r="BL192" s="30"/>
      <c r="BM192" s="30"/>
      <c r="BN192" s="30"/>
      <c r="BO192" s="50" t="s">
        <v>122</v>
      </c>
      <c r="BP192" s="50"/>
      <c r="BQ192" s="50"/>
      <c r="BR192" s="50"/>
      <c r="BS192" s="50"/>
      <c r="CA192" s="1" t="s">
        <v>44</v>
      </c>
    </row>
    <row r="193" spans="1:79" s="99" customFormat="1" ht="33.75" customHeight="1" x14ac:dyDescent="0.2">
      <c r="A193" s="110">
        <v>1</v>
      </c>
      <c r="B193" s="110"/>
      <c r="C193" s="110"/>
      <c r="D193" s="110"/>
      <c r="E193" s="110"/>
      <c r="F193" s="110"/>
      <c r="G193" s="92" t="s">
        <v>280</v>
      </c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4"/>
      <c r="T193" s="138" t="s">
        <v>431</v>
      </c>
      <c r="U193" s="93"/>
      <c r="V193" s="93"/>
      <c r="W193" s="93"/>
      <c r="X193" s="93"/>
      <c r="Y193" s="93"/>
      <c r="Z193" s="94"/>
      <c r="AA193" s="117">
        <v>0</v>
      </c>
      <c r="AB193" s="117"/>
      <c r="AC193" s="117"/>
      <c r="AD193" s="117"/>
      <c r="AE193" s="117"/>
      <c r="AF193" s="117">
        <v>0</v>
      </c>
      <c r="AG193" s="117"/>
      <c r="AH193" s="117"/>
      <c r="AI193" s="117"/>
      <c r="AJ193" s="117"/>
      <c r="AK193" s="117">
        <f>IF(ISNUMBER(AA193),AA193,0)+IF(ISNUMBER(AF193),AF193,0)</f>
        <v>0</v>
      </c>
      <c r="AL193" s="117"/>
      <c r="AM193" s="117"/>
      <c r="AN193" s="117"/>
      <c r="AO193" s="117"/>
      <c r="AP193" s="117">
        <v>83300</v>
      </c>
      <c r="AQ193" s="117"/>
      <c r="AR193" s="117"/>
      <c r="AS193" s="117"/>
      <c r="AT193" s="117"/>
      <c r="AU193" s="117">
        <v>0</v>
      </c>
      <c r="AV193" s="117"/>
      <c r="AW193" s="117"/>
      <c r="AX193" s="117"/>
      <c r="AY193" s="117"/>
      <c r="AZ193" s="117">
        <f>IF(ISNUMBER(AP193),AP193,0)+IF(ISNUMBER(AU193),AU193,0)</f>
        <v>83300</v>
      </c>
      <c r="BA193" s="117"/>
      <c r="BB193" s="117"/>
      <c r="BC193" s="117"/>
      <c r="BD193" s="117"/>
      <c r="BE193" s="117">
        <v>97700</v>
      </c>
      <c r="BF193" s="117"/>
      <c r="BG193" s="117"/>
      <c r="BH193" s="117"/>
      <c r="BI193" s="117"/>
      <c r="BJ193" s="117">
        <v>0</v>
      </c>
      <c r="BK193" s="117"/>
      <c r="BL193" s="117"/>
      <c r="BM193" s="117"/>
      <c r="BN193" s="117"/>
      <c r="BO193" s="117">
        <f>IF(ISNUMBER(BE193),BE193,0)+IF(ISNUMBER(BJ193),BJ193,0)</f>
        <v>97700</v>
      </c>
      <c r="BP193" s="117"/>
      <c r="BQ193" s="117"/>
      <c r="BR193" s="117"/>
      <c r="BS193" s="117"/>
      <c r="CA193" s="99" t="s">
        <v>45</v>
      </c>
    </row>
    <row r="194" spans="1:79" s="6" customFormat="1" ht="12.75" customHeight="1" x14ac:dyDescent="0.2">
      <c r="A194" s="85"/>
      <c r="B194" s="85"/>
      <c r="C194" s="85"/>
      <c r="D194" s="85"/>
      <c r="E194" s="85"/>
      <c r="F194" s="85"/>
      <c r="G194" s="100" t="s">
        <v>147</v>
      </c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2"/>
      <c r="T194" s="139"/>
      <c r="U194" s="101"/>
      <c r="V194" s="101"/>
      <c r="W194" s="101"/>
      <c r="X194" s="101"/>
      <c r="Y194" s="101"/>
      <c r="Z194" s="102"/>
      <c r="AA194" s="116">
        <v>0</v>
      </c>
      <c r="AB194" s="116"/>
      <c r="AC194" s="116"/>
      <c r="AD194" s="116"/>
      <c r="AE194" s="116"/>
      <c r="AF194" s="116">
        <v>0</v>
      </c>
      <c r="AG194" s="116"/>
      <c r="AH194" s="116"/>
      <c r="AI194" s="116"/>
      <c r="AJ194" s="116"/>
      <c r="AK194" s="116">
        <f>IF(ISNUMBER(AA194),AA194,0)+IF(ISNUMBER(AF194),AF194,0)</f>
        <v>0</v>
      </c>
      <c r="AL194" s="116"/>
      <c r="AM194" s="116"/>
      <c r="AN194" s="116"/>
      <c r="AO194" s="116"/>
      <c r="AP194" s="116">
        <v>83300</v>
      </c>
      <c r="AQ194" s="116"/>
      <c r="AR194" s="116"/>
      <c r="AS194" s="116"/>
      <c r="AT194" s="116"/>
      <c r="AU194" s="116">
        <v>0</v>
      </c>
      <c r="AV194" s="116"/>
      <c r="AW194" s="116"/>
      <c r="AX194" s="116"/>
      <c r="AY194" s="116"/>
      <c r="AZ194" s="116">
        <f>IF(ISNUMBER(AP194),AP194,0)+IF(ISNUMBER(AU194),AU194,0)</f>
        <v>83300</v>
      </c>
      <c r="BA194" s="116"/>
      <c r="BB194" s="116"/>
      <c r="BC194" s="116"/>
      <c r="BD194" s="116"/>
      <c r="BE194" s="116">
        <v>97700</v>
      </c>
      <c r="BF194" s="116"/>
      <c r="BG194" s="116"/>
      <c r="BH194" s="116"/>
      <c r="BI194" s="116"/>
      <c r="BJ194" s="116">
        <v>0</v>
      </c>
      <c r="BK194" s="116"/>
      <c r="BL194" s="116"/>
      <c r="BM194" s="116"/>
      <c r="BN194" s="116"/>
      <c r="BO194" s="116">
        <f>IF(ISNUMBER(BE194),BE194,0)+IF(ISNUMBER(BJ194),BJ194,0)</f>
        <v>97700</v>
      </c>
      <c r="BP194" s="116"/>
      <c r="BQ194" s="116"/>
      <c r="BR194" s="116"/>
      <c r="BS194" s="116"/>
    </row>
    <row r="196" spans="1:79" ht="13.5" customHeight="1" x14ac:dyDescent="0.2">
      <c r="A196" s="29" t="s">
        <v>262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44" t="s">
        <v>229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</row>
    <row r="198" spans="1:79" ht="15" customHeight="1" x14ac:dyDescent="0.2">
      <c r="A198" s="27" t="s">
        <v>6</v>
      </c>
      <c r="B198" s="27"/>
      <c r="C198" s="27"/>
      <c r="D198" s="27"/>
      <c r="E198" s="27"/>
      <c r="F198" s="27"/>
      <c r="G198" s="27" t="s">
        <v>126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13</v>
      </c>
      <c r="U198" s="27"/>
      <c r="V198" s="27"/>
      <c r="W198" s="27"/>
      <c r="X198" s="27"/>
      <c r="Y198" s="27"/>
      <c r="Z198" s="27"/>
      <c r="AA198" s="36" t="s">
        <v>251</v>
      </c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7"/>
      <c r="AP198" s="36" t="s">
        <v>256</v>
      </c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8"/>
    </row>
    <row r="199" spans="1:79" ht="32.1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 t="s">
        <v>4</v>
      </c>
      <c r="AB199" s="27"/>
      <c r="AC199" s="27"/>
      <c r="AD199" s="27"/>
      <c r="AE199" s="27"/>
      <c r="AF199" s="27" t="s">
        <v>3</v>
      </c>
      <c r="AG199" s="27"/>
      <c r="AH199" s="27"/>
      <c r="AI199" s="27"/>
      <c r="AJ199" s="27"/>
      <c r="AK199" s="27" t="s">
        <v>89</v>
      </c>
      <c r="AL199" s="27"/>
      <c r="AM199" s="27"/>
      <c r="AN199" s="27"/>
      <c r="AO199" s="27"/>
      <c r="AP199" s="27" t="s">
        <v>4</v>
      </c>
      <c r="AQ199" s="27"/>
      <c r="AR199" s="27"/>
      <c r="AS199" s="27"/>
      <c r="AT199" s="27"/>
      <c r="AU199" s="27" t="s">
        <v>3</v>
      </c>
      <c r="AV199" s="27"/>
      <c r="AW199" s="27"/>
      <c r="AX199" s="27"/>
      <c r="AY199" s="27"/>
      <c r="AZ199" s="27" t="s">
        <v>96</v>
      </c>
      <c r="BA199" s="27"/>
      <c r="BB199" s="27"/>
      <c r="BC199" s="27"/>
      <c r="BD199" s="27"/>
    </row>
    <row r="200" spans="1:79" ht="15" customHeight="1" x14ac:dyDescent="0.2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/>
      <c r="AA200" s="27">
        <v>4</v>
      </c>
      <c r="AB200" s="27"/>
      <c r="AC200" s="27"/>
      <c r="AD200" s="27"/>
      <c r="AE200" s="27"/>
      <c r="AF200" s="27">
        <v>5</v>
      </c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>
        <v>7</v>
      </c>
      <c r="AQ200" s="27"/>
      <c r="AR200" s="27"/>
      <c r="AS200" s="27"/>
      <c r="AT200" s="27"/>
      <c r="AU200" s="27">
        <v>8</v>
      </c>
      <c r="AV200" s="27"/>
      <c r="AW200" s="27"/>
      <c r="AX200" s="27"/>
      <c r="AY200" s="27"/>
      <c r="AZ200" s="27">
        <v>9</v>
      </c>
      <c r="BA200" s="27"/>
      <c r="BB200" s="27"/>
      <c r="BC200" s="27"/>
      <c r="BD200" s="27"/>
    </row>
    <row r="201" spans="1:79" s="1" customFormat="1" ht="12" hidden="1" customHeight="1" x14ac:dyDescent="0.2">
      <c r="A201" s="26" t="s">
        <v>69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 t="s">
        <v>79</v>
      </c>
      <c r="U201" s="61"/>
      <c r="V201" s="61"/>
      <c r="W201" s="61"/>
      <c r="X201" s="61"/>
      <c r="Y201" s="61"/>
      <c r="Z201" s="61"/>
      <c r="AA201" s="30" t="s">
        <v>60</v>
      </c>
      <c r="AB201" s="30"/>
      <c r="AC201" s="30"/>
      <c r="AD201" s="30"/>
      <c r="AE201" s="30"/>
      <c r="AF201" s="30" t="s">
        <v>61</v>
      </c>
      <c r="AG201" s="30"/>
      <c r="AH201" s="30"/>
      <c r="AI201" s="30"/>
      <c r="AJ201" s="30"/>
      <c r="AK201" s="50" t="s">
        <v>122</v>
      </c>
      <c r="AL201" s="50"/>
      <c r="AM201" s="50"/>
      <c r="AN201" s="50"/>
      <c r="AO201" s="50"/>
      <c r="AP201" s="30" t="s">
        <v>62</v>
      </c>
      <c r="AQ201" s="30"/>
      <c r="AR201" s="30"/>
      <c r="AS201" s="30"/>
      <c r="AT201" s="30"/>
      <c r="AU201" s="30" t="s">
        <v>63</v>
      </c>
      <c r="AV201" s="30"/>
      <c r="AW201" s="30"/>
      <c r="AX201" s="30"/>
      <c r="AY201" s="30"/>
      <c r="AZ201" s="50" t="s">
        <v>122</v>
      </c>
      <c r="BA201" s="50"/>
      <c r="BB201" s="50"/>
      <c r="BC201" s="50"/>
      <c r="BD201" s="50"/>
      <c r="CA201" s="1" t="s">
        <v>46</v>
      </c>
    </row>
    <row r="202" spans="1:79" s="99" customFormat="1" ht="33.75" customHeight="1" x14ac:dyDescent="0.2">
      <c r="A202" s="110">
        <v>1</v>
      </c>
      <c r="B202" s="110"/>
      <c r="C202" s="110"/>
      <c r="D202" s="110"/>
      <c r="E202" s="110"/>
      <c r="F202" s="110"/>
      <c r="G202" s="92" t="s">
        <v>280</v>
      </c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4"/>
      <c r="T202" s="138" t="s">
        <v>431</v>
      </c>
      <c r="U202" s="93"/>
      <c r="V202" s="93"/>
      <c r="W202" s="93"/>
      <c r="X202" s="93"/>
      <c r="Y202" s="93"/>
      <c r="Z202" s="94"/>
      <c r="AA202" s="117">
        <v>45706</v>
      </c>
      <c r="AB202" s="117"/>
      <c r="AC202" s="117"/>
      <c r="AD202" s="117"/>
      <c r="AE202" s="117"/>
      <c r="AF202" s="117">
        <v>0</v>
      </c>
      <c r="AG202" s="117"/>
      <c r="AH202" s="117"/>
      <c r="AI202" s="117"/>
      <c r="AJ202" s="117"/>
      <c r="AK202" s="117">
        <f>IF(ISNUMBER(AA202),AA202,0)+IF(ISNUMBER(AF202),AF202,0)</f>
        <v>45706</v>
      </c>
      <c r="AL202" s="117"/>
      <c r="AM202" s="117"/>
      <c r="AN202" s="117"/>
      <c r="AO202" s="117"/>
      <c r="AP202" s="117">
        <v>50368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f>IF(ISNUMBER(AP202),AP202,0)+IF(ISNUMBER(AU202),AU202,0)</f>
        <v>50368</v>
      </c>
      <c r="BA202" s="117"/>
      <c r="BB202" s="117"/>
      <c r="BC202" s="117"/>
      <c r="BD202" s="117"/>
      <c r="CA202" s="99" t="s">
        <v>47</v>
      </c>
    </row>
    <row r="203" spans="1:79" s="6" customFormat="1" x14ac:dyDescent="0.2">
      <c r="A203" s="85"/>
      <c r="B203" s="85"/>
      <c r="C203" s="85"/>
      <c r="D203" s="85"/>
      <c r="E203" s="85"/>
      <c r="F203" s="85"/>
      <c r="G203" s="100" t="s">
        <v>147</v>
      </c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2"/>
      <c r="T203" s="139"/>
      <c r="U203" s="101"/>
      <c r="V203" s="101"/>
      <c r="W203" s="101"/>
      <c r="X203" s="101"/>
      <c r="Y203" s="101"/>
      <c r="Z203" s="102"/>
      <c r="AA203" s="116">
        <v>45706</v>
      </c>
      <c r="AB203" s="116"/>
      <c r="AC203" s="116"/>
      <c r="AD203" s="116"/>
      <c r="AE203" s="116"/>
      <c r="AF203" s="116">
        <v>0</v>
      </c>
      <c r="AG203" s="116"/>
      <c r="AH203" s="116"/>
      <c r="AI203" s="116"/>
      <c r="AJ203" s="116"/>
      <c r="AK203" s="116">
        <f>IF(ISNUMBER(AA203),AA203,0)+IF(ISNUMBER(AF203),AF203,0)</f>
        <v>45706</v>
      </c>
      <c r="AL203" s="116"/>
      <c r="AM203" s="116"/>
      <c r="AN203" s="116"/>
      <c r="AO203" s="116"/>
      <c r="AP203" s="116">
        <v>50368</v>
      </c>
      <c r="AQ203" s="116"/>
      <c r="AR203" s="116"/>
      <c r="AS203" s="116"/>
      <c r="AT203" s="116"/>
      <c r="AU203" s="116">
        <v>0</v>
      </c>
      <c r="AV203" s="116"/>
      <c r="AW203" s="116"/>
      <c r="AX203" s="116"/>
      <c r="AY203" s="116"/>
      <c r="AZ203" s="116">
        <f>IF(ISNUMBER(AP203),AP203,0)+IF(ISNUMBER(AU203),AU203,0)</f>
        <v>50368</v>
      </c>
      <c r="BA203" s="116"/>
      <c r="BB203" s="116"/>
      <c r="BC203" s="116"/>
      <c r="BD203" s="116"/>
    </row>
    <row r="206" spans="1:79" ht="14.25" customHeight="1" x14ac:dyDescent="0.2">
      <c r="A206" s="29" t="s">
        <v>263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44" t="s">
        <v>229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</row>
    <row r="208" spans="1:79" ht="23.1" customHeight="1" x14ac:dyDescent="0.2">
      <c r="A208" s="27" t="s">
        <v>128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54" t="s">
        <v>129</v>
      </c>
      <c r="O208" s="55"/>
      <c r="P208" s="55"/>
      <c r="Q208" s="55"/>
      <c r="R208" s="55"/>
      <c r="S208" s="55"/>
      <c r="T208" s="55"/>
      <c r="U208" s="56"/>
      <c r="V208" s="54" t="s">
        <v>130</v>
      </c>
      <c r="W208" s="55"/>
      <c r="X208" s="55"/>
      <c r="Y208" s="55"/>
      <c r="Z208" s="56"/>
      <c r="AA208" s="27" t="s">
        <v>230</v>
      </c>
      <c r="AB208" s="27"/>
      <c r="AC208" s="27"/>
      <c r="AD208" s="27"/>
      <c r="AE208" s="27"/>
      <c r="AF208" s="27"/>
      <c r="AG208" s="27"/>
      <c r="AH208" s="27"/>
      <c r="AI208" s="27"/>
      <c r="AJ208" s="27" t="s">
        <v>233</v>
      </c>
      <c r="AK208" s="27"/>
      <c r="AL208" s="27"/>
      <c r="AM208" s="27"/>
      <c r="AN208" s="27"/>
      <c r="AO208" s="27"/>
      <c r="AP208" s="27"/>
      <c r="AQ208" s="27"/>
      <c r="AR208" s="27"/>
      <c r="AS208" s="27" t="s">
        <v>240</v>
      </c>
      <c r="AT208" s="27"/>
      <c r="AU208" s="27"/>
      <c r="AV208" s="27"/>
      <c r="AW208" s="27"/>
      <c r="AX208" s="27"/>
      <c r="AY208" s="27"/>
      <c r="AZ208" s="27"/>
      <c r="BA208" s="27"/>
      <c r="BB208" s="27" t="s">
        <v>251</v>
      </c>
      <c r="BC208" s="27"/>
      <c r="BD208" s="27"/>
      <c r="BE208" s="27"/>
      <c r="BF208" s="27"/>
      <c r="BG208" s="27"/>
      <c r="BH208" s="27"/>
      <c r="BI208" s="27"/>
      <c r="BJ208" s="27"/>
      <c r="BK208" s="27" t="s">
        <v>256</v>
      </c>
      <c r="BL208" s="27"/>
      <c r="BM208" s="27"/>
      <c r="BN208" s="27"/>
      <c r="BO208" s="27"/>
      <c r="BP208" s="27"/>
      <c r="BQ208" s="27"/>
      <c r="BR208" s="27"/>
      <c r="BS208" s="27"/>
    </row>
    <row r="209" spans="1:79" ht="95.2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57"/>
      <c r="O209" s="58"/>
      <c r="P209" s="58"/>
      <c r="Q209" s="58"/>
      <c r="R209" s="58"/>
      <c r="S209" s="58"/>
      <c r="T209" s="58"/>
      <c r="U209" s="59"/>
      <c r="V209" s="57"/>
      <c r="W209" s="58"/>
      <c r="X209" s="58"/>
      <c r="Y209" s="58"/>
      <c r="Z209" s="59"/>
      <c r="AA209" s="74" t="s">
        <v>133</v>
      </c>
      <c r="AB209" s="74"/>
      <c r="AC209" s="74"/>
      <c r="AD209" s="74"/>
      <c r="AE209" s="74"/>
      <c r="AF209" s="74" t="s">
        <v>134</v>
      </c>
      <c r="AG209" s="74"/>
      <c r="AH209" s="74"/>
      <c r="AI209" s="74"/>
      <c r="AJ209" s="74" t="s">
        <v>133</v>
      </c>
      <c r="AK209" s="74"/>
      <c r="AL209" s="74"/>
      <c r="AM209" s="74"/>
      <c r="AN209" s="74"/>
      <c r="AO209" s="74" t="s">
        <v>134</v>
      </c>
      <c r="AP209" s="74"/>
      <c r="AQ209" s="74"/>
      <c r="AR209" s="74"/>
      <c r="AS209" s="74" t="s">
        <v>133</v>
      </c>
      <c r="AT209" s="74"/>
      <c r="AU209" s="74"/>
      <c r="AV209" s="74"/>
      <c r="AW209" s="74"/>
      <c r="AX209" s="74" t="s">
        <v>134</v>
      </c>
      <c r="AY209" s="74"/>
      <c r="AZ209" s="74"/>
      <c r="BA209" s="74"/>
      <c r="BB209" s="74" t="s">
        <v>133</v>
      </c>
      <c r="BC209" s="74"/>
      <c r="BD209" s="74"/>
      <c r="BE209" s="74"/>
      <c r="BF209" s="74"/>
      <c r="BG209" s="74" t="s">
        <v>134</v>
      </c>
      <c r="BH209" s="74"/>
      <c r="BI209" s="74"/>
      <c r="BJ209" s="74"/>
      <c r="BK209" s="74" t="s">
        <v>133</v>
      </c>
      <c r="BL209" s="74"/>
      <c r="BM209" s="74"/>
      <c r="BN209" s="74"/>
      <c r="BO209" s="74"/>
      <c r="BP209" s="74" t="s">
        <v>134</v>
      </c>
      <c r="BQ209" s="74"/>
      <c r="BR209" s="74"/>
      <c r="BS209" s="74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36">
        <v>2</v>
      </c>
      <c r="O210" s="37"/>
      <c r="P210" s="37"/>
      <c r="Q210" s="37"/>
      <c r="R210" s="37"/>
      <c r="S210" s="37"/>
      <c r="T210" s="37"/>
      <c r="U210" s="38"/>
      <c r="V210" s="27">
        <v>3</v>
      </c>
      <c r="W210" s="27"/>
      <c r="X210" s="27"/>
      <c r="Y210" s="27"/>
      <c r="Z210" s="27"/>
      <c r="AA210" s="27">
        <v>4</v>
      </c>
      <c r="AB210" s="27"/>
      <c r="AC210" s="27"/>
      <c r="AD210" s="27"/>
      <c r="AE210" s="27"/>
      <c r="AF210" s="27">
        <v>5</v>
      </c>
      <c r="AG210" s="27"/>
      <c r="AH210" s="27"/>
      <c r="AI210" s="27"/>
      <c r="AJ210" s="27">
        <v>6</v>
      </c>
      <c r="AK210" s="27"/>
      <c r="AL210" s="27"/>
      <c r="AM210" s="27"/>
      <c r="AN210" s="27"/>
      <c r="AO210" s="27">
        <v>7</v>
      </c>
      <c r="AP210" s="27"/>
      <c r="AQ210" s="27"/>
      <c r="AR210" s="27"/>
      <c r="AS210" s="27">
        <v>8</v>
      </c>
      <c r="AT210" s="27"/>
      <c r="AU210" s="27"/>
      <c r="AV210" s="27"/>
      <c r="AW210" s="27"/>
      <c r="AX210" s="27">
        <v>9</v>
      </c>
      <c r="AY210" s="27"/>
      <c r="AZ210" s="27"/>
      <c r="BA210" s="27"/>
      <c r="BB210" s="27">
        <v>10</v>
      </c>
      <c r="BC210" s="27"/>
      <c r="BD210" s="27"/>
      <c r="BE210" s="27"/>
      <c r="BF210" s="27"/>
      <c r="BG210" s="27">
        <v>11</v>
      </c>
      <c r="BH210" s="27"/>
      <c r="BI210" s="27"/>
      <c r="BJ210" s="27"/>
      <c r="BK210" s="27">
        <v>12</v>
      </c>
      <c r="BL210" s="27"/>
      <c r="BM210" s="27"/>
      <c r="BN210" s="27"/>
      <c r="BO210" s="27"/>
      <c r="BP210" s="27">
        <v>13</v>
      </c>
      <c r="BQ210" s="27"/>
      <c r="BR210" s="27"/>
      <c r="BS210" s="27"/>
    </row>
    <row r="211" spans="1:79" s="1" customFormat="1" ht="12" hidden="1" customHeight="1" x14ac:dyDescent="0.2">
      <c r="A211" s="61" t="s">
        <v>146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26" t="s">
        <v>131</v>
      </c>
      <c r="O211" s="26"/>
      <c r="P211" s="26"/>
      <c r="Q211" s="26"/>
      <c r="R211" s="26"/>
      <c r="S211" s="26"/>
      <c r="T211" s="26"/>
      <c r="U211" s="26"/>
      <c r="V211" s="26" t="s">
        <v>132</v>
      </c>
      <c r="W211" s="26"/>
      <c r="X211" s="26"/>
      <c r="Y211" s="26"/>
      <c r="Z211" s="26"/>
      <c r="AA211" s="30" t="s">
        <v>65</v>
      </c>
      <c r="AB211" s="30"/>
      <c r="AC211" s="30"/>
      <c r="AD211" s="30"/>
      <c r="AE211" s="30"/>
      <c r="AF211" s="30" t="s">
        <v>66</v>
      </c>
      <c r="AG211" s="30"/>
      <c r="AH211" s="30"/>
      <c r="AI211" s="30"/>
      <c r="AJ211" s="30" t="s">
        <v>67</v>
      </c>
      <c r="AK211" s="30"/>
      <c r="AL211" s="30"/>
      <c r="AM211" s="30"/>
      <c r="AN211" s="30"/>
      <c r="AO211" s="30" t="s">
        <v>68</v>
      </c>
      <c r="AP211" s="30"/>
      <c r="AQ211" s="30"/>
      <c r="AR211" s="30"/>
      <c r="AS211" s="30" t="s">
        <v>58</v>
      </c>
      <c r="AT211" s="30"/>
      <c r="AU211" s="30"/>
      <c r="AV211" s="30"/>
      <c r="AW211" s="30"/>
      <c r="AX211" s="30" t="s">
        <v>59</v>
      </c>
      <c r="AY211" s="30"/>
      <c r="AZ211" s="30"/>
      <c r="BA211" s="30"/>
      <c r="BB211" s="30" t="s">
        <v>60</v>
      </c>
      <c r="BC211" s="30"/>
      <c r="BD211" s="30"/>
      <c r="BE211" s="30"/>
      <c r="BF211" s="30"/>
      <c r="BG211" s="30" t="s">
        <v>61</v>
      </c>
      <c r="BH211" s="30"/>
      <c r="BI211" s="30"/>
      <c r="BJ211" s="30"/>
      <c r="BK211" s="30" t="s">
        <v>62</v>
      </c>
      <c r="BL211" s="30"/>
      <c r="BM211" s="30"/>
      <c r="BN211" s="30"/>
      <c r="BO211" s="30"/>
      <c r="BP211" s="30" t="s">
        <v>63</v>
      </c>
      <c r="BQ211" s="30"/>
      <c r="BR211" s="30"/>
      <c r="BS211" s="30"/>
      <c r="CA211" s="1" t="s">
        <v>48</v>
      </c>
    </row>
    <row r="212" spans="1:79" s="6" customFormat="1" ht="12.75" customHeight="1" x14ac:dyDescent="0.2">
      <c r="A212" s="118" t="s">
        <v>147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86"/>
      <c r="O212" s="87"/>
      <c r="P212" s="87"/>
      <c r="Q212" s="87"/>
      <c r="R212" s="87"/>
      <c r="S212" s="87"/>
      <c r="T212" s="87"/>
      <c r="U212" s="88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25"/>
      <c r="BQ212" s="126"/>
      <c r="BR212" s="126"/>
      <c r="BS212" s="127"/>
      <c r="CA212" s="6" t="s">
        <v>49</v>
      </c>
    </row>
    <row r="215" spans="1:79" ht="35.25" customHeight="1" x14ac:dyDescent="0.2">
      <c r="A215" s="29" t="s">
        <v>264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 x14ac:dyDescent="0.2">
      <c r="A216" s="129" t="s">
        <v>283</v>
      </c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</row>
    <row r="217" spans="1:79" ht="1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28.5" customHeight="1" x14ac:dyDescent="0.2">
      <c r="A219" s="34" t="s">
        <v>247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0" spans="1:79" ht="14.25" customHeight="1" x14ac:dyDescent="0.2">
      <c r="A220" s="29" t="s">
        <v>231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 x14ac:dyDescent="0.2">
      <c r="A221" s="31" t="s">
        <v>229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</row>
    <row r="222" spans="1:79" ht="42.95" customHeight="1" x14ac:dyDescent="0.2">
      <c r="A222" s="74" t="s">
        <v>135</v>
      </c>
      <c r="B222" s="74"/>
      <c r="C222" s="74"/>
      <c r="D222" s="74"/>
      <c r="E222" s="74"/>
      <c r="F222" s="74"/>
      <c r="G222" s="27" t="s">
        <v>19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 t="s">
        <v>15</v>
      </c>
      <c r="U222" s="27"/>
      <c r="V222" s="27"/>
      <c r="W222" s="27"/>
      <c r="X222" s="27"/>
      <c r="Y222" s="27"/>
      <c r="Z222" s="27" t="s">
        <v>14</v>
      </c>
      <c r="AA222" s="27"/>
      <c r="AB222" s="27"/>
      <c r="AC222" s="27"/>
      <c r="AD222" s="27"/>
      <c r="AE222" s="27" t="s">
        <v>136</v>
      </c>
      <c r="AF222" s="27"/>
      <c r="AG222" s="27"/>
      <c r="AH222" s="27"/>
      <c r="AI222" s="27"/>
      <c r="AJ222" s="27"/>
      <c r="AK222" s="27" t="s">
        <v>137</v>
      </c>
      <c r="AL222" s="27"/>
      <c r="AM222" s="27"/>
      <c r="AN222" s="27"/>
      <c r="AO222" s="27"/>
      <c r="AP222" s="27"/>
      <c r="AQ222" s="27" t="s">
        <v>138</v>
      </c>
      <c r="AR222" s="27"/>
      <c r="AS222" s="27"/>
      <c r="AT222" s="27"/>
      <c r="AU222" s="27"/>
      <c r="AV222" s="27"/>
      <c r="AW222" s="27" t="s">
        <v>98</v>
      </c>
      <c r="AX222" s="27"/>
      <c r="AY222" s="27"/>
      <c r="AZ222" s="27"/>
      <c r="BA222" s="27"/>
      <c r="BB222" s="27"/>
      <c r="BC222" s="27"/>
      <c r="BD222" s="27"/>
      <c r="BE222" s="27"/>
      <c r="BF222" s="27"/>
      <c r="BG222" s="27" t="s">
        <v>139</v>
      </c>
      <c r="BH222" s="27"/>
      <c r="BI222" s="27"/>
      <c r="BJ222" s="27"/>
      <c r="BK222" s="27"/>
      <c r="BL222" s="27"/>
    </row>
    <row r="223" spans="1:79" ht="39.950000000000003" customHeight="1" x14ac:dyDescent="0.2">
      <c r="A223" s="74"/>
      <c r="B223" s="74"/>
      <c r="C223" s="74"/>
      <c r="D223" s="74"/>
      <c r="E223" s="74"/>
      <c r="F223" s="74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 t="s">
        <v>17</v>
      </c>
      <c r="AX223" s="27"/>
      <c r="AY223" s="27"/>
      <c r="AZ223" s="27"/>
      <c r="BA223" s="27"/>
      <c r="BB223" s="27" t="s">
        <v>16</v>
      </c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</row>
    <row r="224" spans="1:79" ht="15" customHeight="1" x14ac:dyDescent="0.2">
      <c r="A224" s="27">
        <v>1</v>
      </c>
      <c r="B224" s="27"/>
      <c r="C224" s="27"/>
      <c r="D224" s="27"/>
      <c r="E224" s="27"/>
      <c r="F224" s="27"/>
      <c r="G224" s="27">
        <v>2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>
        <v>3</v>
      </c>
      <c r="U224" s="27"/>
      <c r="V224" s="27"/>
      <c r="W224" s="27"/>
      <c r="X224" s="27"/>
      <c r="Y224" s="27"/>
      <c r="Z224" s="27">
        <v>4</v>
      </c>
      <c r="AA224" s="27"/>
      <c r="AB224" s="27"/>
      <c r="AC224" s="27"/>
      <c r="AD224" s="27"/>
      <c r="AE224" s="27">
        <v>5</v>
      </c>
      <c r="AF224" s="27"/>
      <c r="AG224" s="27"/>
      <c r="AH224" s="27"/>
      <c r="AI224" s="27"/>
      <c r="AJ224" s="27"/>
      <c r="AK224" s="27">
        <v>6</v>
      </c>
      <c r="AL224" s="27"/>
      <c r="AM224" s="27"/>
      <c r="AN224" s="27"/>
      <c r="AO224" s="27"/>
      <c r="AP224" s="27"/>
      <c r="AQ224" s="27">
        <v>7</v>
      </c>
      <c r="AR224" s="27"/>
      <c r="AS224" s="27"/>
      <c r="AT224" s="27"/>
      <c r="AU224" s="27"/>
      <c r="AV224" s="27"/>
      <c r="AW224" s="27">
        <v>8</v>
      </c>
      <c r="AX224" s="27"/>
      <c r="AY224" s="27"/>
      <c r="AZ224" s="27"/>
      <c r="BA224" s="27"/>
      <c r="BB224" s="27">
        <v>9</v>
      </c>
      <c r="BC224" s="27"/>
      <c r="BD224" s="27"/>
      <c r="BE224" s="27"/>
      <c r="BF224" s="27"/>
      <c r="BG224" s="27">
        <v>10</v>
      </c>
      <c r="BH224" s="27"/>
      <c r="BI224" s="27"/>
      <c r="BJ224" s="27"/>
      <c r="BK224" s="27"/>
      <c r="BL224" s="27"/>
    </row>
    <row r="225" spans="1:79" s="1" customFormat="1" ht="12" hidden="1" customHeight="1" x14ac:dyDescent="0.2">
      <c r="A225" s="26" t="s">
        <v>64</v>
      </c>
      <c r="B225" s="26"/>
      <c r="C225" s="26"/>
      <c r="D225" s="26"/>
      <c r="E225" s="26"/>
      <c r="F225" s="26"/>
      <c r="G225" s="61" t="s">
        <v>57</v>
      </c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30" t="s">
        <v>80</v>
      </c>
      <c r="U225" s="30"/>
      <c r="V225" s="30"/>
      <c r="W225" s="30"/>
      <c r="X225" s="30"/>
      <c r="Y225" s="30"/>
      <c r="Z225" s="30" t="s">
        <v>81</v>
      </c>
      <c r="AA225" s="30"/>
      <c r="AB225" s="30"/>
      <c r="AC225" s="30"/>
      <c r="AD225" s="30"/>
      <c r="AE225" s="30" t="s">
        <v>82</v>
      </c>
      <c r="AF225" s="30"/>
      <c r="AG225" s="30"/>
      <c r="AH225" s="30"/>
      <c r="AI225" s="30"/>
      <c r="AJ225" s="30"/>
      <c r="AK225" s="30" t="s">
        <v>83</v>
      </c>
      <c r="AL225" s="30"/>
      <c r="AM225" s="30"/>
      <c r="AN225" s="30"/>
      <c r="AO225" s="30"/>
      <c r="AP225" s="30"/>
      <c r="AQ225" s="78" t="s">
        <v>99</v>
      </c>
      <c r="AR225" s="30"/>
      <c r="AS225" s="30"/>
      <c r="AT225" s="30"/>
      <c r="AU225" s="30"/>
      <c r="AV225" s="30"/>
      <c r="AW225" s="30" t="s">
        <v>84</v>
      </c>
      <c r="AX225" s="30"/>
      <c r="AY225" s="30"/>
      <c r="AZ225" s="30"/>
      <c r="BA225" s="30"/>
      <c r="BB225" s="30" t="s">
        <v>85</v>
      </c>
      <c r="BC225" s="30"/>
      <c r="BD225" s="30"/>
      <c r="BE225" s="30"/>
      <c r="BF225" s="30"/>
      <c r="BG225" s="78" t="s">
        <v>100</v>
      </c>
      <c r="BH225" s="30"/>
      <c r="BI225" s="30"/>
      <c r="BJ225" s="30"/>
      <c r="BK225" s="30"/>
      <c r="BL225" s="30"/>
      <c r="CA225" s="1" t="s">
        <v>50</v>
      </c>
    </row>
    <row r="226" spans="1:79" s="6" customFormat="1" ht="12.75" customHeight="1" x14ac:dyDescent="0.2">
      <c r="A226" s="85"/>
      <c r="B226" s="85"/>
      <c r="C226" s="85"/>
      <c r="D226" s="85"/>
      <c r="E226" s="85"/>
      <c r="F226" s="85"/>
      <c r="G226" s="118" t="s">
        <v>147</v>
      </c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>
        <f>IF(ISNUMBER(AK226),AK226,0)-IF(ISNUMBER(AE226),AE226,0)</f>
        <v>0</v>
      </c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>
        <f>IF(ISNUMBER(Z226),Z226,0)+IF(ISNUMBER(AK226),AK226,0)</f>
        <v>0</v>
      </c>
      <c r="BH226" s="116"/>
      <c r="BI226" s="116"/>
      <c r="BJ226" s="116"/>
      <c r="BK226" s="116"/>
      <c r="BL226" s="116"/>
      <c r="CA226" s="6" t="s">
        <v>51</v>
      </c>
    </row>
    <row r="228" spans="1:79" ht="14.25" customHeight="1" x14ac:dyDescent="0.2">
      <c r="A228" s="29" t="s">
        <v>248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 x14ac:dyDescent="0.2">
      <c r="A229" s="31" t="s">
        <v>229</v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</row>
    <row r="230" spans="1:79" ht="18" customHeight="1" x14ac:dyDescent="0.2">
      <c r="A230" s="27" t="s">
        <v>135</v>
      </c>
      <c r="B230" s="27"/>
      <c r="C230" s="27"/>
      <c r="D230" s="27"/>
      <c r="E230" s="27"/>
      <c r="F230" s="27"/>
      <c r="G230" s="27" t="s">
        <v>19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 t="s">
        <v>235</v>
      </c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 t="s">
        <v>245</v>
      </c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</row>
    <row r="231" spans="1:79" ht="42.9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 t="s">
        <v>140</v>
      </c>
      <c r="R231" s="27"/>
      <c r="S231" s="27"/>
      <c r="T231" s="27"/>
      <c r="U231" s="27"/>
      <c r="V231" s="74" t="s">
        <v>141</v>
      </c>
      <c r="W231" s="74"/>
      <c r="X231" s="74"/>
      <c r="Y231" s="74"/>
      <c r="Z231" s="27" t="s">
        <v>142</v>
      </c>
      <c r="AA231" s="27"/>
      <c r="AB231" s="27"/>
      <c r="AC231" s="27"/>
      <c r="AD231" s="27"/>
      <c r="AE231" s="27"/>
      <c r="AF231" s="27"/>
      <c r="AG231" s="27"/>
      <c r="AH231" s="27"/>
      <c r="AI231" s="27"/>
      <c r="AJ231" s="27" t="s">
        <v>143</v>
      </c>
      <c r="AK231" s="27"/>
      <c r="AL231" s="27"/>
      <c r="AM231" s="27"/>
      <c r="AN231" s="27"/>
      <c r="AO231" s="27" t="s">
        <v>20</v>
      </c>
      <c r="AP231" s="27"/>
      <c r="AQ231" s="27"/>
      <c r="AR231" s="27"/>
      <c r="AS231" s="27"/>
      <c r="AT231" s="74" t="s">
        <v>144</v>
      </c>
      <c r="AU231" s="74"/>
      <c r="AV231" s="74"/>
      <c r="AW231" s="74"/>
      <c r="AX231" s="27" t="s">
        <v>142</v>
      </c>
      <c r="AY231" s="27"/>
      <c r="AZ231" s="27"/>
      <c r="BA231" s="27"/>
      <c r="BB231" s="27"/>
      <c r="BC231" s="27"/>
      <c r="BD231" s="27"/>
      <c r="BE231" s="27"/>
      <c r="BF231" s="27"/>
      <c r="BG231" s="27"/>
      <c r="BH231" s="27" t="s">
        <v>145</v>
      </c>
      <c r="BI231" s="27"/>
      <c r="BJ231" s="27"/>
      <c r="BK231" s="27"/>
      <c r="BL231" s="27"/>
    </row>
    <row r="232" spans="1:79" ht="63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74"/>
      <c r="W232" s="74"/>
      <c r="X232" s="74"/>
      <c r="Y232" s="74"/>
      <c r="Z232" s="27" t="s">
        <v>17</v>
      </c>
      <c r="AA232" s="27"/>
      <c r="AB232" s="27"/>
      <c r="AC232" s="27"/>
      <c r="AD232" s="27"/>
      <c r="AE232" s="27" t="s">
        <v>16</v>
      </c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74"/>
      <c r="AU232" s="74"/>
      <c r="AV232" s="74"/>
      <c r="AW232" s="74"/>
      <c r="AX232" s="27" t="s">
        <v>17</v>
      </c>
      <c r="AY232" s="27"/>
      <c r="AZ232" s="27"/>
      <c r="BA232" s="27"/>
      <c r="BB232" s="27"/>
      <c r="BC232" s="27" t="s">
        <v>16</v>
      </c>
      <c r="BD232" s="27"/>
      <c r="BE232" s="27"/>
      <c r="BF232" s="27"/>
      <c r="BG232" s="27"/>
      <c r="BH232" s="27"/>
      <c r="BI232" s="27"/>
      <c r="BJ232" s="27"/>
      <c r="BK232" s="27"/>
      <c r="BL232" s="27"/>
    </row>
    <row r="233" spans="1:79" ht="15" customHeight="1" x14ac:dyDescent="0.2">
      <c r="A233" s="27">
        <v>1</v>
      </c>
      <c r="B233" s="27"/>
      <c r="C233" s="27"/>
      <c r="D233" s="27"/>
      <c r="E233" s="27"/>
      <c r="F233" s="27"/>
      <c r="G233" s="27">
        <v>2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>
        <v>3</v>
      </c>
      <c r="R233" s="27"/>
      <c r="S233" s="27"/>
      <c r="T233" s="27"/>
      <c r="U233" s="27"/>
      <c r="V233" s="27">
        <v>4</v>
      </c>
      <c r="W233" s="27"/>
      <c r="X233" s="27"/>
      <c r="Y233" s="27"/>
      <c r="Z233" s="27">
        <v>5</v>
      </c>
      <c r="AA233" s="27"/>
      <c r="AB233" s="27"/>
      <c r="AC233" s="27"/>
      <c r="AD233" s="27"/>
      <c r="AE233" s="27">
        <v>6</v>
      </c>
      <c r="AF233" s="27"/>
      <c r="AG233" s="27"/>
      <c r="AH233" s="27"/>
      <c r="AI233" s="27"/>
      <c r="AJ233" s="27">
        <v>7</v>
      </c>
      <c r="AK233" s="27"/>
      <c r="AL233" s="27"/>
      <c r="AM233" s="27"/>
      <c r="AN233" s="27"/>
      <c r="AO233" s="27">
        <v>8</v>
      </c>
      <c r="AP233" s="27"/>
      <c r="AQ233" s="27"/>
      <c r="AR233" s="27"/>
      <c r="AS233" s="27"/>
      <c r="AT233" s="27">
        <v>9</v>
      </c>
      <c r="AU233" s="27"/>
      <c r="AV233" s="27"/>
      <c r="AW233" s="27"/>
      <c r="AX233" s="27">
        <v>10</v>
      </c>
      <c r="AY233" s="27"/>
      <c r="AZ233" s="27"/>
      <c r="BA233" s="27"/>
      <c r="BB233" s="27"/>
      <c r="BC233" s="27">
        <v>11</v>
      </c>
      <c r="BD233" s="27"/>
      <c r="BE233" s="27"/>
      <c r="BF233" s="27"/>
      <c r="BG233" s="27"/>
      <c r="BH233" s="27">
        <v>12</v>
      </c>
      <c r="BI233" s="27"/>
      <c r="BJ233" s="27"/>
      <c r="BK233" s="27"/>
      <c r="BL233" s="27"/>
    </row>
    <row r="234" spans="1:79" s="1" customFormat="1" ht="12" hidden="1" customHeight="1" x14ac:dyDescent="0.2">
      <c r="A234" s="26" t="s">
        <v>64</v>
      </c>
      <c r="B234" s="26"/>
      <c r="C234" s="26"/>
      <c r="D234" s="26"/>
      <c r="E234" s="26"/>
      <c r="F234" s="26"/>
      <c r="G234" s="61" t="s">
        <v>57</v>
      </c>
      <c r="H234" s="61"/>
      <c r="I234" s="61"/>
      <c r="J234" s="61"/>
      <c r="K234" s="61"/>
      <c r="L234" s="61"/>
      <c r="M234" s="61"/>
      <c r="N234" s="61"/>
      <c r="O234" s="61"/>
      <c r="P234" s="61"/>
      <c r="Q234" s="30" t="s">
        <v>80</v>
      </c>
      <c r="R234" s="30"/>
      <c r="S234" s="30"/>
      <c r="T234" s="30"/>
      <c r="U234" s="30"/>
      <c r="V234" s="30" t="s">
        <v>81</v>
      </c>
      <c r="W234" s="30"/>
      <c r="X234" s="30"/>
      <c r="Y234" s="30"/>
      <c r="Z234" s="30" t="s">
        <v>82</v>
      </c>
      <c r="AA234" s="30"/>
      <c r="AB234" s="30"/>
      <c r="AC234" s="30"/>
      <c r="AD234" s="30"/>
      <c r="AE234" s="30" t="s">
        <v>83</v>
      </c>
      <c r="AF234" s="30"/>
      <c r="AG234" s="30"/>
      <c r="AH234" s="30"/>
      <c r="AI234" s="30"/>
      <c r="AJ234" s="78" t="s">
        <v>101</v>
      </c>
      <c r="AK234" s="30"/>
      <c r="AL234" s="30"/>
      <c r="AM234" s="30"/>
      <c r="AN234" s="30"/>
      <c r="AO234" s="30" t="s">
        <v>84</v>
      </c>
      <c r="AP234" s="30"/>
      <c r="AQ234" s="30"/>
      <c r="AR234" s="30"/>
      <c r="AS234" s="30"/>
      <c r="AT234" s="78" t="s">
        <v>102</v>
      </c>
      <c r="AU234" s="30"/>
      <c r="AV234" s="30"/>
      <c r="AW234" s="30"/>
      <c r="AX234" s="30" t="s">
        <v>85</v>
      </c>
      <c r="AY234" s="30"/>
      <c r="AZ234" s="30"/>
      <c r="BA234" s="30"/>
      <c r="BB234" s="30"/>
      <c r="BC234" s="30" t="s">
        <v>86</v>
      </c>
      <c r="BD234" s="30"/>
      <c r="BE234" s="30"/>
      <c r="BF234" s="30"/>
      <c r="BG234" s="30"/>
      <c r="BH234" s="78" t="s">
        <v>101</v>
      </c>
      <c r="BI234" s="30"/>
      <c r="BJ234" s="30"/>
      <c r="BK234" s="30"/>
      <c r="BL234" s="30"/>
      <c r="CA234" s="1" t="s">
        <v>52</v>
      </c>
    </row>
    <row r="235" spans="1:79" s="99" customFormat="1" ht="12.75" customHeight="1" x14ac:dyDescent="0.2">
      <c r="A235" s="110">
        <v>2730</v>
      </c>
      <c r="B235" s="110"/>
      <c r="C235" s="110"/>
      <c r="D235" s="110"/>
      <c r="E235" s="110"/>
      <c r="F235" s="110"/>
      <c r="G235" s="92" t="s">
        <v>271</v>
      </c>
      <c r="H235" s="93"/>
      <c r="I235" s="93"/>
      <c r="J235" s="93"/>
      <c r="K235" s="93"/>
      <c r="L235" s="93"/>
      <c r="M235" s="93"/>
      <c r="N235" s="93"/>
      <c r="O235" s="93"/>
      <c r="P235" s="94"/>
      <c r="Q235" s="117">
        <v>281100</v>
      </c>
      <c r="R235" s="117"/>
      <c r="S235" s="117"/>
      <c r="T235" s="117"/>
      <c r="U235" s="117"/>
      <c r="V235" s="117">
        <v>0</v>
      </c>
      <c r="W235" s="117"/>
      <c r="X235" s="117"/>
      <c r="Y235" s="117"/>
      <c r="Z235" s="117">
        <v>0</v>
      </c>
      <c r="AA235" s="117"/>
      <c r="AB235" s="117"/>
      <c r="AC235" s="117"/>
      <c r="AD235" s="117"/>
      <c r="AE235" s="117">
        <v>0</v>
      </c>
      <c r="AF235" s="117"/>
      <c r="AG235" s="117"/>
      <c r="AH235" s="117"/>
      <c r="AI235" s="117"/>
      <c r="AJ235" s="117">
        <f>IF(ISNUMBER(Q235),Q235,0)-IF(ISNUMBER(Z235),Z235,0)</f>
        <v>281100</v>
      </c>
      <c r="AK235" s="117"/>
      <c r="AL235" s="117"/>
      <c r="AM235" s="117"/>
      <c r="AN235" s="117"/>
      <c r="AO235" s="117">
        <v>281170</v>
      </c>
      <c r="AP235" s="117"/>
      <c r="AQ235" s="117"/>
      <c r="AR235" s="117"/>
      <c r="AS235" s="117"/>
      <c r="AT235" s="117">
        <f>IF(ISNUMBER(V235),V235,0)-IF(ISNUMBER(Z235),Z235,0)-IF(ISNUMBER(AE235),AE235,0)</f>
        <v>0</v>
      </c>
      <c r="AU235" s="117"/>
      <c r="AV235" s="117"/>
      <c r="AW235" s="117"/>
      <c r="AX235" s="117">
        <v>0</v>
      </c>
      <c r="AY235" s="117"/>
      <c r="AZ235" s="117"/>
      <c r="BA235" s="117"/>
      <c r="BB235" s="117"/>
      <c r="BC235" s="117">
        <v>0</v>
      </c>
      <c r="BD235" s="117"/>
      <c r="BE235" s="117"/>
      <c r="BF235" s="117"/>
      <c r="BG235" s="117"/>
      <c r="BH235" s="117">
        <f>IF(ISNUMBER(AO235),AO235,0)-IF(ISNUMBER(AX235),AX235,0)</f>
        <v>281170</v>
      </c>
      <c r="BI235" s="117"/>
      <c r="BJ235" s="117"/>
      <c r="BK235" s="117"/>
      <c r="BL235" s="117"/>
      <c r="CA235" s="99" t="s">
        <v>53</v>
      </c>
    </row>
    <row r="236" spans="1:79" s="6" customFormat="1" ht="12.75" customHeight="1" x14ac:dyDescent="0.2">
      <c r="A236" s="85"/>
      <c r="B236" s="85"/>
      <c r="C236" s="85"/>
      <c r="D236" s="85"/>
      <c r="E236" s="85"/>
      <c r="F236" s="85"/>
      <c r="G236" s="100" t="s">
        <v>147</v>
      </c>
      <c r="H236" s="101"/>
      <c r="I236" s="101"/>
      <c r="J236" s="101"/>
      <c r="K236" s="101"/>
      <c r="L236" s="101"/>
      <c r="M236" s="101"/>
      <c r="N236" s="101"/>
      <c r="O236" s="101"/>
      <c r="P236" s="102"/>
      <c r="Q236" s="116">
        <v>281100</v>
      </c>
      <c r="R236" s="116"/>
      <c r="S236" s="116"/>
      <c r="T236" s="116"/>
      <c r="U236" s="116"/>
      <c r="V236" s="116">
        <v>0</v>
      </c>
      <c r="W236" s="116"/>
      <c r="X236" s="116"/>
      <c r="Y236" s="116"/>
      <c r="Z236" s="116">
        <v>0</v>
      </c>
      <c r="AA236" s="116"/>
      <c r="AB236" s="116"/>
      <c r="AC236" s="116"/>
      <c r="AD236" s="116"/>
      <c r="AE236" s="116">
        <v>0</v>
      </c>
      <c r="AF236" s="116"/>
      <c r="AG236" s="116"/>
      <c r="AH236" s="116"/>
      <c r="AI236" s="116"/>
      <c r="AJ236" s="116">
        <f>IF(ISNUMBER(Q236),Q236,0)-IF(ISNUMBER(Z236),Z236,0)</f>
        <v>281100</v>
      </c>
      <c r="AK236" s="116"/>
      <c r="AL236" s="116"/>
      <c r="AM236" s="116"/>
      <c r="AN236" s="116"/>
      <c r="AO236" s="116">
        <v>281170</v>
      </c>
      <c r="AP236" s="116"/>
      <c r="AQ236" s="116"/>
      <c r="AR236" s="116"/>
      <c r="AS236" s="116"/>
      <c r="AT236" s="116">
        <f>IF(ISNUMBER(V236),V236,0)-IF(ISNUMBER(Z236),Z236,0)-IF(ISNUMBER(AE236),AE236,0)</f>
        <v>0</v>
      </c>
      <c r="AU236" s="116"/>
      <c r="AV236" s="116"/>
      <c r="AW236" s="116"/>
      <c r="AX236" s="116">
        <v>0</v>
      </c>
      <c r="AY236" s="116"/>
      <c r="AZ236" s="116"/>
      <c r="BA236" s="116"/>
      <c r="BB236" s="116"/>
      <c r="BC236" s="116">
        <v>0</v>
      </c>
      <c r="BD236" s="116"/>
      <c r="BE236" s="116"/>
      <c r="BF236" s="116"/>
      <c r="BG236" s="116"/>
      <c r="BH236" s="116">
        <f>IF(ISNUMBER(AO236),AO236,0)-IF(ISNUMBER(AX236),AX236,0)</f>
        <v>281170</v>
      </c>
      <c r="BI236" s="116"/>
      <c r="BJ236" s="116"/>
      <c r="BK236" s="116"/>
      <c r="BL236" s="116"/>
    </row>
    <row r="238" spans="1:79" ht="14.25" customHeight="1" x14ac:dyDescent="0.2">
      <c r="A238" s="29" t="s">
        <v>236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 x14ac:dyDescent="0.2">
      <c r="A239" s="31" t="s">
        <v>229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79" ht="42.95" customHeight="1" x14ac:dyDescent="0.2">
      <c r="A240" s="74" t="s">
        <v>135</v>
      </c>
      <c r="B240" s="74"/>
      <c r="C240" s="74"/>
      <c r="D240" s="74"/>
      <c r="E240" s="74"/>
      <c r="F240" s="74"/>
      <c r="G240" s="27" t="s">
        <v>19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 t="s">
        <v>15</v>
      </c>
      <c r="U240" s="27"/>
      <c r="V240" s="27"/>
      <c r="W240" s="27"/>
      <c r="X240" s="27"/>
      <c r="Y240" s="27"/>
      <c r="Z240" s="27" t="s">
        <v>14</v>
      </c>
      <c r="AA240" s="27"/>
      <c r="AB240" s="27"/>
      <c r="AC240" s="27"/>
      <c r="AD240" s="27"/>
      <c r="AE240" s="27" t="s">
        <v>232</v>
      </c>
      <c r="AF240" s="27"/>
      <c r="AG240" s="27"/>
      <c r="AH240" s="27"/>
      <c r="AI240" s="27"/>
      <c r="AJ240" s="27"/>
      <c r="AK240" s="27" t="s">
        <v>237</v>
      </c>
      <c r="AL240" s="27"/>
      <c r="AM240" s="27"/>
      <c r="AN240" s="27"/>
      <c r="AO240" s="27"/>
      <c r="AP240" s="27"/>
      <c r="AQ240" s="27" t="s">
        <v>249</v>
      </c>
      <c r="AR240" s="27"/>
      <c r="AS240" s="27"/>
      <c r="AT240" s="27"/>
      <c r="AU240" s="27"/>
      <c r="AV240" s="27"/>
      <c r="AW240" s="27" t="s">
        <v>18</v>
      </c>
      <c r="AX240" s="27"/>
      <c r="AY240" s="27"/>
      <c r="AZ240" s="27"/>
      <c r="BA240" s="27"/>
      <c r="BB240" s="27"/>
      <c r="BC240" s="27"/>
      <c r="BD240" s="27"/>
      <c r="BE240" s="27" t="s">
        <v>156</v>
      </c>
      <c r="BF240" s="27"/>
      <c r="BG240" s="27"/>
      <c r="BH240" s="27"/>
      <c r="BI240" s="27"/>
      <c r="BJ240" s="27"/>
      <c r="BK240" s="27"/>
      <c r="BL240" s="27"/>
    </row>
    <row r="241" spans="1:79" ht="21.75" customHeight="1" x14ac:dyDescent="0.2">
      <c r="A241" s="74"/>
      <c r="B241" s="74"/>
      <c r="C241" s="74"/>
      <c r="D241" s="74"/>
      <c r="E241" s="74"/>
      <c r="F241" s="74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</row>
    <row r="242" spans="1:79" ht="15" customHeight="1" x14ac:dyDescent="0.2">
      <c r="A242" s="27">
        <v>1</v>
      </c>
      <c r="B242" s="27"/>
      <c r="C242" s="27"/>
      <c r="D242" s="27"/>
      <c r="E242" s="27"/>
      <c r="F242" s="27"/>
      <c r="G242" s="27">
        <v>2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>
        <v>3</v>
      </c>
      <c r="U242" s="27"/>
      <c r="V242" s="27"/>
      <c r="W242" s="27"/>
      <c r="X242" s="27"/>
      <c r="Y242" s="27"/>
      <c r="Z242" s="27">
        <v>4</v>
      </c>
      <c r="AA242" s="27"/>
      <c r="AB242" s="27"/>
      <c r="AC242" s="27"/>
      <c r="AD242" s="27"/>
      <c r="AE242" s="27">
        <v>5</v>
      </c>
      <c r="AF242" s="27"/>
      <c r="AG242" s="27"/>
      <c r="AH242" s="27"/>
      <c r="AI242" s="27"/>
      <c r="AJ242" s="27"/>
      <c r="AK242" s="27">
        <v>6</v>
      </c>
      <c r="AL242" s="27"/>
      <c r="AM242" s="27"/>
      <c r="AN242" s="27"/>
      <c r="AO242" s="27"/>
      <c r="AP242" s="27"/>
      <c r="AQ242" s="27">
        <v>7</v>
      </c>
      <c r="AR242" s="27"/>
      <c r="AS242" s="27"/>
      <c r="AT242" s="27"/>
      <c r="AU242" s="27"/>
      <c r="AV242" s="27"/>
      <c r="AW242" s="26">
        <v>8</v>
      </c>
      <c r="AX242" s="26"/>
      <c r="AY242" s="26"/>
      <c r="AZ242" s="26"/>
      <c r="BA242" s="26"/>
      <c r="BB242" s="26"/>
      <c r="BC242" s="26"/>
      <c r="BD242" s="26"/>
      <c r="BE242" s="26">
        <v>9</v>
      </c>
      <c r="BF242" s="26"/>
      <c r="BG242" s="26"/>
      <c r="BH242" s="26"/>
      <c r="BI242" s="26"/>
      <c r="BJ242" s="26"/>
      <c r="BK242" s="26"/>
      <c r="BL242" s="26"/>
    </row>
    <row r="243" spans="1:79" s="1" customFormat="1" ht="18.75" hidden="1" customHeight="1" x14ac:dyDescent="0.2">
      <c r="A243" s="26" t="s">
        <v>64</v>
      </c>
      <c r="B243" s="26"/>
      <c r="C243" s="26"/>
      <c r="D243" s="26"/>
      <c r="E243" s="26"/>
      <c r="F243" s="26"/>
      <c r="G243" s="61" t="s">
        <v>57</v>
      </c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30" t="s">
        <v>80</v>
      </c>
      <c r="U243" s="30"/>
      <c r="V243" s="30"/>
      <c r="W243" s="30"/>
      <c r="X243" s="30"/>
      <c r="Y243" s="30"/>
      <c r="Z243" s="30" t="s">
        <v>81</v>
      </c>
      <c r="AA243" s="30"/>
      <c r="AB243" s="30"/>
      <c r="AC243" s="30"/>
      <c r="AD243" s="30"/>
      <c r="AE243" s="30" t="s">
        <v>82</v>
      </c>
      <c r="AF243" s="30"/>
      <c r="AG243" s="30"/>
      <c r="AH243" s="30"/>
      <c r="AI243" s="30"/>
      <c r="AJ243" s="30"/>
      <c r="AK243" s="30" t="s">
        <v>83</v>
      </c>
      <c r="AL243" s="30"/>
      <c r="AM243" s="30"/>
      <c r="AN243" s="30"/>
      <c r="AO243" s="30"/>
      <c r="AP243" s="30"/>
      <c r="AQ243" s="30" t="s">
        <v>84</v>
      </c>
      <c r="AR243" s="30"/>
      <c r="AS243" s="30"/>
      <c r="AT243" s="30"/>
      <c r="AU243" s="30"/>
      <c r="AV243" s="30"/>
      <c r="AW243" s="61" t="s">
        <v>87</v>
      </c>
      <c r="AX243" s="61"/>
      <c r="AY243" s="61"/>
      <c r="AZ243" s="61"/>
      <c r="BA243" s="61"/>
      <c r="BB243" s="61"/>
      <c r="BC243" s="61"/>
      <c r="BD243" s="61"/>
      <c r="BE243" s="61" t="s">
        <v>88</v>
      </c>
      <c r="BF243" s="61"/>
      <c r="BG243" s="61"/>
      <c r="BH243" s="61"/>
      <c r="BI243" s="61"/>
      <c r="BJ243" s="61"/>
      <c r="BK243" s="61"/>
      <c r="BL243" s="61"/>
      <c r="CA243" s="1" t="s">
        <v>54</v>
      </c>
    </row>
    <row r="244" spans="1:79" s="6" customFormat="1" ht="12.75" customHeight="1" x14ac:dyDescent="0.2">
      <c r="A244" s="85"/>
      <c r="B244" s="85"/>
      <c r="C244" s="85"/>
      <c r="D244" s="85"/>
      <c r="E244" s="85"/>
      <c r="F244" s="85"/>
      <c r="G244" s="118" t="s">
        <v>147</v>
      </c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CA244" s="6" t="s">
        <v>55</v>
      </c>
    </row>
    <row r="246" spans="1:79" ht="14.25" customHeight="1" x14ac:dyDescent="0.2">
      <c r="A246" s="29" t="s">
        <v>250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79" ht="15" customHeight="1" x14ac:dyDescent="0.2">
      <c r="A247" s="129" t="s">
        <v>282</v>
      </c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</row>
    <row r="248" spans="1:79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0" spans="1:79" ht="14.25" x14ac:dyDescent="0.2">
      <c r="A250" s="29" t="s">
        <v>265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4.25" x14ac:dyDescent="0.2">
      <c r="A251" s="29" t="s">
        <v>238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5" customHeight="1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</row>
    <row r="253" spans="1:79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6" spans="1:79" ht="18.95" customHeight="1" x14ac:dyDescent="0.2">
      <c r="A256" s="133" t="s">
        <v>223</v>
      </c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22"/>
      <c r="AC256" s="22"/>
      <c r="AD256" s="22"/>
      <c r="AE256" s="22"/>
      <c r="AF256" s="22"/>
      <c r="AG256" s="22"/>
      <c r="AH256" s="42"/>
      <c r="AI256" s="42"/>
      <c r="AJ256" s="42"/>
      <c r="AK256" s="42"/>
      <c r="AL256" s="42"/>
      <c r="AM256" s="42"/>
      <c r="AN256" s="42"/>
      <c r="AO256" s="42"/>
      <c r="AP256" s="42"/>
      <c r="AQ256" s="22"/>
      <c r="AR256" s="22"/>
      <c r="AS256" s="22"/>
      <c r="AT256" s="22"/>
      <c r="AU256" s="134" t="s">
        <v>225</v>
      </c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</row>
    <row r="257" spans="1:58" ht="12.75" customHeight="1" x14ac:dyDescent="0.2">
      <c r="AB257" s="23"/>
      <c r="AC257" s="23"/>
      <c r="AD257" s="23"/>
      <c r="AE257" s="23"/>
      <c r="AF257" s="23"/>
      <c r="AG257" s="23"/>
      <c r="AH257" s="28" t="s">
        <v>1</v>
      </c>
      <c r="AI257" s="28"/>
      <c r="AJ257" s="28"/>
      <c r="AK257" s="28"/>
      <c r="AL257" s="28"/>
      <c r="AM257" s="28"/>
      <c r="AN257" s="28"/>
      <c r="AO257" s="28"/>
      <c r="AP257" s="28"/>
      <c r="AQ257" s="23"/>
      <c r="AR257" s="23"/>
      <c r="AS257" s="23"/>
      <c r="AT257" s="23"/>
      <c r="AU257" s="28" t="s">
        <v>160</v>
      </c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  <row r="258" spans="1:58" ht="15" x14ac:dyDescent="0.2">
      <c r="AB258" s="23"/>
      <c r="AC258" s="23"/>
      <c r="AD258" s="23"/>
      <c r="AE258" s="23"/>
      <c r="AF258" s="23"/>
      <c r="AG258" s="23"/>
      <c r="AH258" s="24"/>
      <c r="AI258" s="24"/>
      <c r="AJ258" s="24"/>
      <c r="AK258" s="24"/>
      <c r="AL258" s="24"/>
      <c r="AM258" s="24"/>
      <c r="AN258" s="24"/>
      <c r="AO258" s="24"/>
      <c r="AP258" s="24"/>
      <c r="AQ258" s="23"/>
      <c r="AR258" s="23"/>
      <c r="AS258" s="23"/>
      <c r="AT258" s="23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</row>
    <row r="259" spans="1:58" ht="18" customHeight="1" x14ac:dyDescent="0.2">
      <c r="A259" s="133" t="s">
        <v>224</v>
      </c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23"/>
      <c r="AC259" s="23"/>
      <c r="AD259" s="23"/>
      <c r="AE259" s="23"/>
      <c r="AF259" s="23"/>
      <c r="AG259" s="23"/>
      <c r="AH259" s="43"/>
      <c r="AI259" s="43"/>
      <c r="AJ259" s="43"/>
      <c r="AK259" s="43"/>
      <c r="AL259" s="43"/>
      <c r="AM259" s="43"/>
      <c r="AN259" s="43"/>
      <c r="AO259" s="43"/>
      <c r="AP259" s="43"/>
      <c r="AQ259" s="23"/>
      <c r="AR259" s="23"/>
      <c r="AS259" s="23"/>
      <c r="AT259" s="23"/>
      <c r="AU259" s="135" t="s">
        <v>226</v>
      </c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</row>
    <row r="260" spans="1:58" ht="12" customHeight="1" x14ac:dyDescent="0.2">
      <c r="AB260" s="23"/>
      <c r="AC260" s="23"/>
      <c r="AD260" s="23"/>
      <c r="AE260" s="23"/>
      <c r="AF260" s="23"/>
      <c r="AG260" s="23"/>
      <c r="AH260" s="28" t="s">
        <v>1</v>
      </c>
      <c r="AI260" s="28"/>
      <c r="AJ260" s="28"/>
      <c r="AK260" s="28"/>
      <c r="AL260" s="28"/>
      <c r="AM260" s="28"/>
      <c r="AN260" s="28"/>
      <c r="AO260" s="28"/>
      <c r="AP260" s="28"/>
      <c r="AQ260" s="23"/>
      <c r="AR260" s="23"/>
      <c r="AS260" s="23"/>
      <c r="AT260" s="23"/>
      <c r="AU260" s="28" t="s">
        <v>160</v>
      </c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</row>
  </sheetData>
  <mergeCells count="1715"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P203:AT203"/>
    <mergeCell ref="AU203:AY203"/>
    <mergeCell ref="AZ203:BD203"/>
    <mergeCell ref="A203:F203"/>
    <mergeCell ref="G203:S203"/>
    <mergeCell ref="T203:Z203"/>
    <mergeCell ref="AA203:AE203"/>
    <mergeCell ref="AF203:AJ203"/>
    <mergeCell ref="AK203:AO203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BA183:BC183"/>
    <mergeCell ref="BD183:BF183"/>
    <mergeCell ref="BG183:BI183"/>
    <mergeCell ref="BJ183:BL183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BN173:BR173"/>
    <mergeCell ref="A173:T173"/>
    <mergeCell ref="U173:Y173"/>
    <mergeCell ref="Z173:AD173"/>
    <mergeCell ref="AE173:AI173"/>
    <mergeCell ref="AJ173:AN173"/>
    <mergeCell ref="AO173:AS173"/>
    <mergeCell ref="AP164:AT164"/>
    <mergeCell ref="AU164:AY164"/>
    <mergeCell ref="AZ164:BD164"/>
    <mergeCell ref="BE164:BI164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9:AA259"/>
    <mergeCell ref="AH259:AP259"/>
    <mergeCell ref="AU259:BF259"/>
    <mergeCell ref="AH260:AP260"/>
    <mergeCell ref="AU260:BF260"/>
    <mergeCell ref="A31:D31"/>
    <mergeCell ref="E31:T31"/>
    <mergeCell ref="U31:Y31"/>
    <mergeCell ref="Z31:AD31"/>
    <mergeCell ref="AE31:AH31"/>
    <mergeCell ref="A252:BL252"/>
    <mergeCell ref="A256:AA256"/>
    <mergeCell ref="AH256:AP256"/>
    <mergeCell ref="AU256:BF256"/>
    <mergeCell ref="AH257:AP257"/>
    <mergeCell ref="AU257:BF257"/>
    <mergeCell ref="AW244:BD244"/>
    <mergeCell ref="BE244:BL244"/>
    <mergeCell ref="A246:BL246"/>
    <mergeCell ref="A247:BL247"/>
    <mergeCell ref="A250:BL250"/>
    <mergeCell ref="A251:BL251"/>
    <mergeCell ref="AQ243:AV243"/>
    <mergeCell ref="AW243:BD243"/>
    <mergeCell ref="BE243:BL243"/>
    <mergeCell ref="A244:F244"/>
    <mergeCell ref="G244:S244"/>
    <mergeCell ref="T244:Y244"/>
    <mergeCell ref="Z244:AD244"/>
    <mergeCell ref="AE244:AJ244"/>
    <mergeCell ref="AK244:AP244"/>
    <mergeCell ref="AQ244:AV244"/>
    <mergeCell ref="A243:F243"/>
    <mergeCell ref="G243:S243"/>
    <mergeCell ref="T243:Y243"/>
    <mergeCell ref="Z243:AD243"/>
    <mergeCell ref="AE243:AJ243"/>
    <mergeCell ref="AK243:AP243"/>
    <mergeCell ref="BE240:BL241"/>
    <mergeCell ref="A242:F242"/>
    <mergeCell ref="G242:S242"/>
    <mergeCell ref="T242:Y242"/>
    <mergeCell ref="Z242:AD242"/>
    <mergeCell ref="AE242:AJ242"/>
    <mergeCell ref="AK242:AP242"/>
    <mergeCell ref="AQ242:AV242"/>
    <mergeCell ref="AW242:BD242"/>
    <mergeCell ref="BE242:BL242"/>
    <mergeCell ref="A238:BL238"/>
    <mergeCell ref="A239:BL239"/>
    <mergeCell ref="A240:F241"/>
    <mergeCell ref="G240:S241"/>
    <mergeCell ref="T240:Y241"/>
    <mergeCell ref="Z240:AD241"/>
    <mergeCell ref="AE240:AJ241"/>
    <mergeCell ref="AK240:AP241"/>
    <mergeCell ref="AQ240:AV241"/>
    <mergeCell ref="AW240:BD241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T231:AW232"/>
    <mergeCell ref="AX231:BG231"/>
    <mergeCell ref="BH231:BL232"/>
    <mergeCell ref="Z232:AD232"/>
    <mergeCell ref="AE232:AI232"/>
    <mergeCell ref="AX232:BB232"/>
    <mergeCell ref="BC232:BG232"/>
    <mergeCell ref="A229:BL229"/>
    <mergeCell ref="A230:F232"/>
    <mergeCell ref="G230:P232"/>
    <mergeCell ref="Q230:AN230"/>
    <mergeCell ref="AO230:BL230"/>
    <mergeCell ref="Q231:U232"/>
    <mergeCell ref="V231:Y232"/>
    <mergeCell ref="Z231:AI231"/>
    <mergeCell ref="AJ231:AN232"/>
    <mergeCell ref="AO231:AS232"/>
    <mergeCell ref="AK226:AP226"/>
    <mergeCell ref="AQ226:AV226"/>
    <mergeCell ref="AW226:BA226"/>
    <mergeCell ref="BB226:BF226"/>
    <mergeCell ref="BG226:BL226"/>
    <mergeCell ref="A228:BL228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Q222:AV223"/>
    <mergeCell ref="AW222:BF222"/>
    <mergeCell ref="BG222:BL223"/>
    <mergeCell ref="AW223:BA223"/>
    <mergeCell ref="BB223:BF223"/>
    <mergeCell ref="A224:F224"/>
    <mergeCell ref="G224:S224"/>
    <mergeCell ref="T224:Y224"/>
    <mergeCell ref="Z224:AD224"/>
    <mergeCell ref="AE224:AJ224"/>
    <mergeCell ref="A222:F223"/>
    <mergeCell ref="G222:S223"/>
    <mergeCell ref="T222:Y223"/>
    <mergeCell ref="Z222:AD223"/>
    <mergeCell ref="AE222:AJ223"/>
    <mergeCell ref="AK222:AP223"/>
    <mergeCell ref="BP212:BS212"/>
    <mergeCell ref="A215:BL215"/>
    <mergeCell ref="A216:BL216"/>
    <mergeCell ref="A219:BL219"/>
    <mergeCell ref="A220:BL220"/>
    <mergeCell ref="A221:BL221"/>
    <mergeCell ref="AO212:AR212"/>
    <mergeCell ref="AS212:AW212"/>
    <mergeCell ref="AX212:BA212"/>
    <mergeCell ref="BB212:BF212"/>
    <mergeCell ref="BG212:BJ212"/>
    <mergeCell ref="BK212:BO212"/>
    <mergeCell ref="BB211:BF211"/>
    <mergeCell ref="BG211:BJ211"/>
    <mergeCell ref="BK211:BO211"/>
    <mergeCell ref="BP211:BS211"/>
    <mergeCell ref="A212:M212"/>
    <mergeCell ref="N212:U212"/>
    <mergeCell ref="V212:Z212"/>
    <mergeCell ref="AA212:AE212"/>
    <mergeCell ref="AF212:AI212"/>
    <mergeCell ref="AJ212:AN212"/>
    <mergeCell ref="BP210:BS210"/>
    <mergeCell ref="A211:M211"/>
    <mergeCell ref="N211:U211"/>
    <mergeCell ref="V211:Z211"/>
    <mergeCell ref="AA211:AE211"/>
    <mergeCell ref="AF211:AI211"/>
    <mergeCell ref="AJ211:AN211"/>
    <mergeCell ref="AO211:AR211"/>
    <mergeCell ref="AS211:AW211"/>
    <mergeCell ref="AX211:BA211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AA209:AE209"/>
    <mergeCell ref="AF209:AI209"/>
    <mergeCell ref="AJ209:AN209"/>
    <mergeCell ref="AO209:AR209"/>
    <mergeCell ref="AS209:AW209"/>
    <mergeCell ref="AX209:BA209"/>
    <mergeCell ref="A206:BL206"/>
    <mergeCell ref="A207:BM207"/>
    <mergeCell ref="A208:M209"/>
    <mergeCell ref="N208:U209"/>
    <mergeCell ref="V208:Z209"/>
    <mergeCell ref="AA208:AI208"/>
    <mergeCell ref="AJ208:AR208"/>
    <mergeCell ref="AS208:BA208"/>
    <mergeCell ref="BB208:BJ208"/>
    <mergeCell ref="BK208:BS208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Z202:BD202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P199:AT199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196:BL196"/>
    <mergeCell ref="A197:BD197"/>
    <mergeCell ref="A198:F199"/>
    <mergeCell ref="G198:S199"/>
    <mergeCell ref="T198:Z199"/>
    <mergeCell ref="AA198:AO198"/>
    <mergeCell ref="AP198:BD198"/>
    <mergeCell ref="AA199:AE199"/>
    <mergeCell ref="AF199:AJ199"/>
    <mergeCell ref="AK199:AO199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82:BC182"/>
    <mergeCell ref="BD182:BF182"/>
    <mergeCell ref="BG182:BI182"/>
    <mergeCell ref="BJ182:BL182"/>
    <mergeCell ref="A186:BL186"/>
    <mergeCell ref="A187:BS187"/>
    <mergeCell ref="AO183:AQ183"/>
    <mergeCell ref="AR183:AT183"/>
    <mergeCell ref="AU183:AW183"/>
    <mergeCell ref="AX183:AZ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BJ178:BL179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BG177:BL177"/>
    <mergeCell ref="W178:AB178"/>
    <mergeCell ref="AC178:AH178"/>
    <mergeCell ref="AI178:AN178"/>
    <mergeCell ref="AO178:AT178"/>
    <mergeCell ref="AU178:AW179"/>
    <mergeCell ref="AX178:AZ179"/>
    <mergeCell ref="BA178:BC179"/>
    <mergeCell ref="BD178:BF179"/>
    <mergeCell ref="BG178:BI179"/>
    <mergeCell ref="A177:C179"/>
    <mergeCell ref="D177:V179"/>
    <mergeCell ref="W177:AH177"/>
    <mergeCell ref="AI177:AT177"/>
    <mergeCell ref="AU177:AZ177"/>
    <mergeCell ref="BA177:BF177"/>
    <mergeCell ref="AT172:AX172"/>
    <mergeCell ref="AY172:BC172"/>
    <mergeCell ref="BD172:BH172"/>
    <mergeCell ref="BI172:BM172"/>
    <mergeCell ref="BN172:BR172"/>
    <mergeCell ref="A176:BL176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38:AT138"/>
    <mergeCell ref="AU138:AY138"/>
    <mergeCell ref="AZ138:BD138"/>
    <mergeCell ref="BE138:BI138"/>
    <mergeCell ref="A166:BL166"/>
    <mergeCell ref="A167:BR167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BT105:BX105"/>
    <mergeCell ref="A133:BL133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82 A95">
    <cfRule type="cellIs" dxfId="181" priority="115" stopIfTrue="1" operator="equal">
      <formula>A85</formula>
    </cfRule>
  </conditionalFormatting>
  <conditionalFormatting sqref="A105:C105 A138:C138">
    <cfRule type="cellIs" dxfId="180" priority="116" stopIfTrue="1" operator="equal">
      <formula>A104</formula>
    </cfRule>
    <cfRule type="cellIs" dxfId="179" priority="117" stopIfTrue="1" operator="equal">
      <formula>0</formula>
    </cfRule>
  </conditionalFormatting>
  <conditionalFormatting sqref="A87">
    <cfRule type="cellIs" dxfId="178" priority="114" stopIfTrue="1" operator="equal">
      <formula>A86</formula>
    </cfRule>
  </conditionalFormatting>
  <conditionalFormatting sqref="A97">
    <cfRule type="cellIs" dxfId="177" priority="552" stopIfTrue="1" operator="equal">
      <formula>A95</formula>
    </cfRule>
  </conditionalFormatting>
  <conditionalFormatting sqref="A96">
    <cfRule type="cellIs" dxfId="176" priority="112" stopIfTrue="1" operator="equal">
      <formula>A95</formula>
    </cfRule>
  </conditionalFormatting>
  <conditionalFormatting sqref="A183">
    <cfRule type="cellIs" dxfId="175" priority="2" stopIfTrue="1" operator="equal">
      <formula>A182</formula>
    </cfRule>
  </conditionalFormatting>
  <conditionalFormatting sqref="A106:C106">
    <cfRule type="cellIs" dxfId="174" priority="109" stopIfTrue="1" operator="equal">
      <formula>A105</formula>
    </cfRule>
    <cfRule type="cellIs" dxfId="173" priority="110" stopIfTrue="1" operator="equal">
      <formula>0</formula>
    </cfRule>
  </conditionalFormatting>
  <conditionalFormatting sqref="A107:C107">
    <cfRule type="cellIs" dxfId="172" priority="107" stopIfTrue="1" operator="equal">
      <formula>A106</formula>
    </cfRule>
    <cfRule type="cellIs" dxfId="171" priority="108" stopIfTrue="1" operator="equal">
      <formula>0</formula>
    </cfRule>
  </conditionalFormatting>
  <conditionalFormatting sqref="A108:C108">
    <cfRule type="cellIs" dxfId="170" priority="105" stopIfTrue="1" operator="equal">
      <formula>A107</formula>
    </cfRule>
    <cfRule type="cellIs" dxfId="169" priority="106" stopIfTrue="1" operator="equal">
      <formula>0</formula>
    </cfRule>
  </conditionalFormatting>
  <conditionalFormatting sqref="A109:C109">
    <cfRule type="cellIs" dxfId="168" priority="103" stopIfTrue="1" operator="equal">
      <formula>A108</formula>
    </cfRule>
    <cfRule type="cellIs" dxfId="167" priority="104" stopIfTrue="1" operator="equal">
      <formula>0</formula>
    </cfRule>
  </conditionalFormatting>
  <conditionalFormatting sqref="A110:C110">
    <cfRule type="cellIs" dxfId="166" priority="101" stopIfTrue="1" operator="equal">
      <formula>A109</formula>
    </cfRule>
    <cfRule type="cellIs" dxfId="165" priority="102" stopIfTrue="1" operator="equal">
      <formula>0</formula>
    </cfRule>
  </conditionalFormatting>
  <conditionalFormatting sqref="A111:C111">
    <cfRule type="cellIs" dxfId="164" priority="99" stopIfTrue="1" operator="equal">
      <formula>A110</formula>
    </cfRule>
    <cfRule type="cellIs" dxfId="163" priority="100" stopIfTrue="1" operator="equal">
      <formula>0</formula>
    </cfRule>
  </conditionalFormatting>
  <conditionalFormatting sqref="A112:C112">
    <cfRule type="cellIs" dxfId="162" priority="97" stopIfTrue="1" operator="equal">
      <formula>A111</formula>
    </cfRule>
    <cfRule type="cellIs" dxfId="161" priority="98" stopIfTrue="1" operator="equal">
      <formula>0</formula>
    </cfRule>
  </conditionalFormatting>
  <conditionalFormatting sqref="A113:C113">
    <cfRule type="cellIs" dxfId="160" priority="95" stopIfTrue="1" operator="equal">
      <formula>A112</formula>
    </cfRule>
    <cfRule type="cellIs" dxfId="159" priority="96" stopIfTrue="1" operator="equal">
      <formula>0</formula>
    </cfRule>
  </conditionalFormatting>
  <conditionalFormatting sqref="A114:C114">
    <cfRule type="cellIs" dxfId="158" priority="93" stopIfTrue="1" operator="equal">
      <formula>A113</formula>
    </cfRule>
    <cfRule type="cellIs" dxfId="157" priority="94" stopIfTrue="1" operator="equal">
      <formula>0</formula>
    </cfRule>
  </conditionalFormatting>
  <conditionalFormatting sqref="A115:C115">
    <cfRule type="cellIs" dxfId="156" priority="91" stopIfTrue="1" operator="equal">
      <formula>A114</formula>
    </cfRule>
    <cfRule type="cellIs" dxfId="155" priority="92" stopIfTrue="1" operator="equal">
      <formula>0</formula>
    </cfRule>
  </conditionalFormatting>
  <conditionalFormatting sqref="A116:C116">
    <cfRule type="cellIs" dxfId="154" priority="89" stopIfTrue="1" operator="equal">
      <formula>A115</formula>
    </cfRule>
    <cfRule type="cellIs" dxfId="153" priority="90" stopIfTrue="1" operator="equal">
      <formula>0</formula>
    </cfRule>
  </conditionalFormatting>
  <conditionalFormatting sqref="A117:C117">
    <cfRule type="cellIs" dxfId="152" priority="87" stopIfTrue="1" operator="equal">
      <formula>A116</formula>
    </cfRule>
    <cfRule type="cellIs" dxfId="151" priority="88" stopIfTrue="1" operator="equal">
      <formula>0</formula>
    </cfRule>
  </conditionalFormatting>
  <conditionalFormatting sqref="A118:C118">
    <cfRule type="cellIs" dxfId="150" priority="85" stopIfTrue="1" operator="equal">
      <formula>A117</formula>
    </cfRule>
    <cfRule type="cellIs" dxfId="149" priority="86" stopIfTrue="1" operator="equal">
      <formula>0</formula>
    </cfRule>
  </conditionalFormatting>
  <conditionalFormatting sqref="A119:C119">
    <cfRule type="cellIs" dxfId="148" priority="83" stopIfTrue="1" operator="equal">
      <formula>A118</formula>
    </cfRule>
    <cfRule type="cellIs" dxfId="147" priority="84" stopIfTrue="1" operator="equal">
      <formula>0</formula>
    </cfRule>
  </conditionalFormatting>
  <conditionalFormatting sqref="A120:C120">
    <cfRule type="cellIs" dxfId="146" priority="81" stopIfTrue="1" operator="equal">
      <formula>A119</formula>
    </cfRule>
    <cfRule type="cellIs" dxfId="145" priority="82" stopIfTrue="1" operator="equal">
      <formula>0</formula>
    </cfRule>
  </conditionalFormatting>
  <conditionalFormatting sqref="A121:C121">
    <cfRule type="cellIs" dxfId="144" priority="79" stopIfTrue="1" operator="equal">
      <formula>A120</formula>
    </cfRule>
    <cfRule type="cellIs" dxfId="143" priority="80" stopIfTrue="1" operator="equal">
      <formula>0</formula>
    </cfRule>
  </conditionalFormatting>
  <conditionalFormatting sqref="A122:C122">
    <cfRule type="cellIs" dxfId="142" priority="77" stopIfTrue="1" operator="equal">
      <formula>A121</formula>
    </cfRule>
    <cfRule type="cellIs" dxfId="141" priority="78" stopIfTrue="1" operator="equal">
      <formula>0</formula>
    </cfRule>
  </conditionalFormatting>
  <conditionalFormatting sqref="A123:C123">
    <cfRule type="cellIs" dxfId="140" priority="75" stopIfTrue="1" operator="equal">
      <formula>A122</formula>
    </cfRule>
    <cfRule type="cellIs" dxfId="139" priority="76" stopIfTrue="1" operator="equal">
      <formula>0</formula>
    </cfRule>
  </conditionalFormatting>
  <conditionalFormatting sqref="A124:C124">
    <cfRule type="cellIs" dxfId="138" priority="73" stopIfTrue="1" operator="equal">
      <formula>A123</formula>
    </cfRule>
    <cfRule type="cellIs" dxfId="137" priority="74" stopIfTrue="1" operator="equal">
      <formula>0</formula>
    </cfRule>
  </conditionalFormatting>
  <conditionalFormatting sqref="A125:C125">
    <cfRule type="cellIs" dxfId="136" priority="71" stopIfTrue="1" operator="equal">
      <formula>A124</formula>
    </cfRule>
    <cfRule type="cellIs" dxfId="135" priority="72" stopIfTrue="1" operator="equal">
      <formula>0</formula>
    </cfRule>
  </conditionalFormatting>
  <conditionalFormatting sqref="A126:C126">
    <cfRule type="cellIs" dxfId="134" priority="69" stopIfTrue="1" operator="equal">
      <formula>A125</formula>
    </cfRule>
    <cfRule type="cellIs" dxfId="133" priority="70" stopIfTrue="1" operator="equal">
      <formula>0</formula>
    </cfRule>
  </conditionalFormatting>
  <conditionalFormatting sqref="A127:C127">
    <cfRule type="cellIs" dxfId="132" priority="67" stopIfTrue="1" operator="equal">
      <formula>A126</formula>
    </cfRule>
    <cfRule type="cellIs" dxfId="131" priority="68" stopIfTrue="1" operator="equal">
      <formula>0</formula>
    </cfRule>
  </conditionalFormatting>
  <conditionalFormatting sqref="A128:C128">
    <cfRule type="cellIs" dxfId="130" priority="65" stopIfTrue="1" operator="equal">
      <formula>A127</formula>
    </cfRule>
    <cfRule type="cellIs" dxfId="129" priority="66" stopIfTrue="1" operator="equal">
      <formula>0</formula>
    </cfRule>
  </conditionalFormatting>
  <conditionalFormatting sqref="A129:C129">
    <cfRule type="cellIs" dxfId="128" priority="63" stopIfTrue="1" operator="equal">
      <formula>A128</formula>
    </cfRule>
    <cfRule type="cellIs" dxfId="127" priority="64" stopIfTrue="1" operator="equal">
      <formula>0</formula>
    </cfRule>
  </conditionalFormatting>
  <conditionalFormatting sqref="A130:C130">
    <cfRule type="cellIs" dxfId="126" priority="61" stopIfTrue="1" operator="equal">
      <formula>A129</formula>
    </cfRule>
    <cfRule type="cellIs" dxfId="125" priority="62" stopIfTrue="1" operator="equal">
      <formula>0</formula>
    </cfRule>
  </conditionalFormatting>
  <conditionalFormatting sqref="A131:C131">
    <cfRule type="cellIs" dxfId="124" priority="59" stopIfTrue="1" operator="equal">
      <formula>A130</formula>
    </cfRule>
    <cfRule type="cellIs" dxfId="123" priority="60" stopIfTrue="1" operator="equal">
      <formula>0</formula>
    </cfRule>
  </conditionalFormatting>
  <conditionalFormatting sqref="A139:C139">
    <cfRule type="cellIs" dxfId="122" priority="55" stopIfTrue="1" operator="equal">
      <formula>A138</formula>
    </cfRule>
    <cfRule type="cellIs" dxfId="121" priority="56" stopIfTrue="1" operator="equal">
      <formula>0</formula>
    </cfRule>
  </conditionalFormatting>
  <conditionalFormatting sqref="A140:C140">
    <cfRule type="cellIs" dxfId="120" priority="53" stopIfTrue="1" operator="equal">
      <formula>A139</formula>
    </cfRule>
    <cfRule type="cellIs" dxfId="119" priority="54" stopIfTrue="1" operator="equal">
      <formula>0</formula>
    </cfRule>
  </conditionalFormatting>
  <conditionalFormatting sqref="A141:C141">
    <cfRule type="cellIs" dxfId="118" priority="51" stopIfTrue="1" operator="equal">
      <formula>A140</formula>
    </cfRule>
    <cfRule type="cellIs" dxfId="117" priority="52" stopIfTrue="1" operator="equal">
      <formula>0</formula>
    </cfRule>
  </conditionalFormatting>
  <conditionalFormatting sqref="A142:C142">
    <cfRule type="cellIs" dxfId="116" priority="49" stopIfTrue="1" operator="equal">
      <formula>A141</formula>
    </cfRule>
    <cfRule type="cellIs" dxfId="115" priority="50" stopIfTrue="1" operator="equal">
      <formula>0</formula>
    </cfRule>
  </conditionalFormatting>
  <conditionalFormatting sqref="A143:C143">
    <cfRule type="cellIs" dxfId="114" priority="47" stopIfTrue="1" operator="equal">
      <formula>A142</formula>
    </cfRule>
    <cfRule type="cellIs" dxfId="113" priority="48" stopIfTrue="1" operator="equal">
      <formula>0</formula>
    </cfRule>
  </conditionalFormatting>
  <conditionalFormatting sqref="A144:C144">
    <cfRule type="cellIs" dxfId="112" priority="45" stopIfTrue="1" operator="equal">
      <formula>A143</formula>
    </cfRule>
    <cfRule type="cellIs" dxfId="111" priority="46" stopIfTrue="1" operator="equal">
      <formula>0</formula>
    </cfRule>
  </conditionalFormatting>
  <conditionalFormatting sqref="A145:C145">
    <cfRule type="cellIs" dxfId="110" priority="43" stopIfTrue="1" operator="equal">
      <formula>A144</formula>
    </cfRule>
    <cfRule type="cellIs" dxfId="109" priority="44" stopIfTrue="1" operator="equal">
      <formula>0</formula>
    </cfRule>
  </conditionalFormatting>
  <conditionalFormatting sqref="A146:C146">
    <cfRule type="cellIs" dxfId="108" priority="41" stopIfTrue="1" operator="equal">
      <formula>A145</formula>
    </cfRule>
    <cfRule type="cellIs" dxfId="107" priority="42" stopIfTrue="1" operator="equal">
      <formula>0</formula>
    </cfRule>
  </conditionalFormatting>
  <conditionalFormatting sqref="A147:C147">
    <cfRule type="cellIs" dxfId="106" priority="39" stopIfTrue="1" operator="equal">
      <formula>A146</formula>
    </cfRule>
    <cfRule type="cellIs" dxfId="105" priority="40" stopIfTrue="1" operator="equal">
      <formula>0</formula>
    </cfRule>
  </conditionalFormatting>
  <conditionalFormatting sqref="A148:C148">
    <cfRule type="cellIs" dxfId="104" priority="37" stopIfTrue="1" operator="equal">
      <formula>A147</formula>
    </cfRule>
    <cfRule type="cellIs" dxfId="103" priority="38" stopIfTrue="1" operator="equal">
      <formula>0</formula>
    </cfRule>
  </conditionalFormatting>
  <conditionalFormatting sqref="A149:C149">
    <cfRule type="cellIs" dxfId="102" priority="35" stopIfTrue="1" operator="equal">
      <formula>A148</formula>
    </cfRule>
    <cfRule type="cellIs" dxfId="101" priority="36" stopIfTrue="1" operator="equal">
      <formula>0</formula>
    </cfRule>
  </conditionalFormatting>
  <conditionalFormatting sqref="A150:C150">
    <cfRule type="cellIs" dxfId="100" priority="33" stopIfTrue="1" operator="equal">
      <formula>A149</formula>
    </cfRule>
    <cfRule type="cellIs" dxfId="99" priority="34" stopIfTrue="1" operator="equal">
      <formula>0</formula>
    </cfRule>
  </conditionalFormatting>
  <conditionalFormatting sqref="A151:C151">
    <cfRule type="cellIs" dxfId="98" priority="31" stopIfTrue="1" operator="equal">
      <formula>A150</formula>
    </cfRule>
    <cfRule type="cellIs" dxfId="97" priority="32" stopIfTrue="1" operator="equal">
      <formula>0</formula>
    </cfRule>
  </conditionalFormatting>
  <conditionalFormatting sqref="A152:C152">
    <cfRule type="cellIs" dxfId="96" priority="29" stopIfTrue="1" operator="equal">
      <formula>A151</formula>
    </cfRule>
    <cfRule type="cellIs" dxfId="95" priority="30" stopIfTrue="1" operator="equal">
      <formula>0</formula>
    </cfRule>
  </conditionalFormatting>
  <conditionalFormatting sqref="A153:C153">
    <cfRule type="cellIs" dxfId="94" priority="27" stopIfTrue="1" operator="equal">
      <formula>A152</formula>
    </cfRule>
    <cfRule type="cellIs" dxfId="93" priority="28" stopIfTrue="1" operator="equal">
      <formula>0</formula>
    </cfRule>
  </conditionalFormatting>
  <conditionalFormatting sqref="A154:C154">
    <cfRule type="cellIs" dxfId="92" priority="25" stopIfTrue="1" operator="equal">
      <formula>A153</formula>
    </cfRule>
    <cfRule type="cellIs" dxfId="91" priority="26" stopIfTrue="1" operator="equal">
      <formula>0</formula>
    </cfRule>
  </conditionalFormatting>
  <conditionalFormatting sqref="A155:C155">
    <cfRule type="cellIs" dxfId="90" priority="23" stopIfTrue="1" operator="equal">
      <formula>A154</formula>
    </cfRule>
    <cfRule type="cellIs" dxfId="89" priority="24" stopIfTrue="1" operator="equal">
      <formula>0</formula>
    </cfRule>
  </conditionalFormatting>
  <conditionalFormatting sqref="A156:C156">
    <cfRule type="cellIs" dxfId="88" priority="21" stopIfTrue="1" operator="equal">
      <formula>A155</formula>
    </cfRule>
    <cfRule type="cellIs" dxfId="87" priority="22" stopIfTrue="1" operator="equal">
      <formula>0</formula>
    </cfRule>
  </conditionalFormatting>
  <conditionalFormatting sqref="A157:C157">
    <cfRule type="cellIs" dxfId="86" priority="19" stopIfTrue="1" operator="equal">
      <formula>A156</formula>
    </cfRule>
    <cfRule type="cellIs" dxfId="85" priority="20" stopIfTrue="1" operator="equal">
      <formula>0</formula>
    </cfRule>
  </conditionalFormatting>
  <conditionalFormatting sqref="A158:C158">
    <cfRule type="cellIs" dxfId="84" priority="17" stopIfTrue="1" operator="equal">
      <formula>A157</formula>
    </cfRule>
    <cfRule type="cellIs" dxfId="83" priority="18" stopIfTrue="1" operator="equal">
      <formula>0</formula>
    </cfRule>
  </conditionalFormatting>
  <conditionalFormatting sqref="A159:C159">
    <cfRule type="cellIs" dxfId="82" priority="15" stopIfTrue="1" operator="equal">
      <formula>A158</formula>
    </cfRule>
    <cfRule type="cellIs" dxfId="81" priority="16" stopIfTrue="1" operator="equal">
      <formula>0</formula>
    </cfRule>
  </conditionalFormatting>
  <conditionalFormatting sqref="A160:C160">
    <cfRule type="cellIs" dxfId="80" priority="13" stopIfTrue="1" operator="equal">
      <formula>A159</formula>
    </cfRule>
    <cfRule type="cellIs" dxfId="79" priority="14" stopIfTrue="1" operator="equal">
      <formula>0</formula>
    </cfRule>
  </conditionalFormatting>
  <conditionalFormatting sqref="A161:C161">
    <cfRule type="cellIs" dxfId="78" priority="11" stopIfTrue="1" operator="equal">
      <formula>A160</formula>
    </cfRule>
    <cfRule type="cellIs" dxfId="77" priority="12" stopIfTrue="1" operator="equal">
      <formula>0</formula>
    </cfRule>
  </conditionalFormatting>
  <conditionalFormatting sqref="A162:C162">
    <cfRule type="cellIs" dxfId="76" priority="9" stopIfTrue="1" operator="equal">
      <formula>A161</formula>
    </cfRule>
    <cfRule type="cellIs" dxfId="75" priority="10" stopIfTrue="1" operator="equal">
      <formula>0</formula>
    </cfRule>
  </conditionalFormatting>
  <conditionalFormatting sqref="A163:C163">
    <cfRule type="cellIs" dxfId="74" priority="7" stopIfTrue="1" operator="equal">
      <formula>A162</formula>
    </cfRule>
    <cfRule type="cellIs" dxfId="73" priority="8" stopIfTrue="1" operator="equal">
      <formula>0</formula>
    </cfRule>
  </conditionalFormatting>
  <conditionalFormatting sqref="A164:C164">
    <cfRule type="cellIs" dxfId="72" priority="5" stopIfTrue="1" operator="equal">
      <formula>A163</formula>
    </cfRule>
    <cfRule type="cellIs" dxfId="7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2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454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455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456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457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452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453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353900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353900</v>
      </c>
      <c r="BC30" s="97"/>
      <c r="BD30" s="97"/>
      <c r="BE30" s="97"/>
      <c r="BF30" s="98"/>
      <c r="BG30" s="96">
        <v>346372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346372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353900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353900</v>
      </c>
      <c r="BC31" s="105"/>
      <c r="BD31" s="105"/>
      <c r="BE31" s="105"/>
      <c r="BF31" s="106"/>
      <c r="BG31" s="104">
        <v>346372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346372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424060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424060</v>
      </c>
      <c r="AN39" s="97"/>
      <c r="AO39" s="97"/>
      <c r="AP39" s="97"/>
      <c r="AQ39" s="98"/>
      <c r="AR39" s="96">
        <v>467262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467262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424060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424060</v>
      </c>
      <c r="AN40" s="105"/>
      <c r="AO40" s="105"/>
      <c r="AP40" s="105"/>
      <c r="AQ40" s="106"/>
      <c r="AR40" s="104">
        <v>467262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467262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353900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353900</v>
      </c>
      <c r="BC50" s="97"/>
      <c r="BD50" s="97"/>
      <c r="BE50" s="97"/>
      <c r="BF50" s="98"/>
      <c r="BG50" s="96">
        <v>346372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346372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353900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353900</v>
      </c>
      <c r="BC51" s="105"/>
      <c r="BD51" s="105"/>
      <c r="BE51" s="105"/>
      <c r="BF51" s="106"/>
      <c r="BG51" s="104">
        <v>346372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346372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424060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424060</v>
      </c>
      <c r="AN67" s="97"/>
      <c r="AO67" s="97"/>
      <c r="AP67" s="97"/>
      <c r="AQ67" s="98"/>
      <c r="AR67" s="96">
        <v>467262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467262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424060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424060</v>
      </c>
      <c r="AN68" s="105"/>
      <c r="AO68" s="105"/>
      <c r="AP68" s="105"/>
      <c r="AQ68" s="106"/>
      <c r="AR68" s="104">
        <v>467262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467262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51" customHeight="1" x14ac:dyDescent="0.2">
      <c r="A86" s="89">
        <v>1</v>
      </c>
      <c r="B86" s="90"/>
      <c r="C86" s="90"/>
      <c r="D86" s="92" t="s">
        <v>437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353900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353900</v>
      </c>
      <c r="BC86" s="97"/>
      <c r="BD86" s="97"/>
      <c r="BE86" s="97"/>
      <c r="BF86" s="98"/>
      <c r="BG86" s="96">
        <v>346372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346372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353900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353900</v>
      </c>
      <c r="BC87" s="105"/>
      <c r="BD87" s="105"/>
      <c r="BE87" s="105"/>
      <c r="BF87" s="106"/>
      <c r="BG87" s="104">
        <v>346372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346372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51" customHeight="1" x14ac:dyDescent="0.2">
      <c r="A95" s="89">
        <v>1</v>
      </c>
      <c r="B95" s="90"/>
      <c r="C95" s="90"/>
      <c r="D95" s="92" t="s">
        <v>437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424060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424060</v>
      </c>
      <c r="AK95" s="110"/>
      <c r="AL95" s="110"/>
      <c r="AM95" s="110"/>
      <c r="AN95" s="110"/>
      <c r="AO95" s="95">
        <v>467262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467262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424060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424060</v>
      </c>
      <c r="AK96" s="85"/>
      <c r="AL96" s="85"/>
      <c r="AM96" s="85"/>
      <c r="AN96" s="85"/>
      <c r="AO96" s="103">
        <v>467262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467262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14" customHeight="1" x14ac:dyDescent="0.2">
      <c r="A106" s="89">
        <v>0</v>
      </c>
      <c r="B106" s="90"/>
      <c r="C106" s="90"/>
      <c r="D106" s="114" t="s">
        <v>438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37700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37700</v>
      </c>
      <c r="BF106" s="115"/>
      <c r="BG106" s="115"/>
      <c r="BH106" s="115"/>
      <c r="BI106" s="115"/>
      <c r="BJ106" s="115">
        <v>38340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38340</v>
      </c>
      <c r="BU106" s="115"/>
      <c r="BV106" s="115"/>
      <c r="BW106" s="115"/>
      <c r="BX106" s="115"/>
    </row>
    <row r="107" spans="1:79" s="99" customFormat="1" ht="45" customHeight="1" x14ac:dyDescent="0.2">
      <c r="A107" s="89">
        <v>0</v>
      </c>
      <c r="B107" s="90"/>
      <c r="C107" s="90"/>
      <c r="D107" s="114" t="s">
        <v>439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4"/>
      <c r="Q107" s="27" t="s">
        <v>274</v>
      </c>
      <c r="R107" s="27"/>
      <c r="S107" s="27"/>
      <c r="T107" s="27"/>
      <c r="U107" s="27"/>
      <c r="V107" s="114" t="s">
        <v>275</v>
      </c>
      <c r="W107" s="93"/>
      <c r="X107" s="93"/>
      <c r="Y107" s="93"/>
      <c r="Z107" s="93"/>
      <c r="AA107" s="93"/>
      <c r="AB107" s="93"/>
      <c r="AC107" s="93"/>
      <c r="AD107" s="93"/>
      <c r="AE107" s="94"/>
      <c r="AF107" s="115">
        <v>0</v>
      </c>
      <c r="AG107" s="115"/>
      <c r="AH107" s="115"/>
      <c r="AI107" s="115"/>
      <c r="AJ107" s="115"/>
      <c r="AK107" s="115">
        <v>0</v>
      </c>
      <c r="AL107" s="115"/>
      <c r="AM107" s="115"/>
      <c r="AN107" s="115"/>
      <c r="AO107" s="115"/>
      <c r="AP107" s="115">
        <v>0</v>
      </c>
      <c r="AQ107" s="115"/>
      <c r="AR107" s="115"/>
      <c r="AS107" s="115"/>
      <c r="AT107" s="115"/>
      <c r="AU107" s="115">
        <v>31200</v>
      </c>
      <c r="AV107" s="115"/>
      <c r="AW107" s="115"/>
      <c r="AX107" s="115"/>
      <c r="AY107" s="115"/>
      <c r="AZ107" s="115">
        <v>0</v>
      </c>
      <c r="BA107" s="115"/>
      <c r="BB107" s="115"/>
      <c r="BC107" s="115"/>
      <c r="BD107" s="115"/>
      <c r="BE107" s="115">
        <v>31200</v>
      </c>
      <c r="BF107" s="115"/>
      <c r="BG107" s="115"/>
      <c r="BH107" s="115"/>
      <c r="BI107" s="115"/>
      <c r="BJ107" s="115">
        <v>58032</v>
      </c>
      <c r="BK107" s="115"/>
      <c r="BL107" s="115"/>
      <c r="BM107" s="115"/>
      <c r="BN107" s="115"/>
      <c r="BO107" s="115">
        <v>0</v>
      </c>
      <c r="BP107" s="115"/>
      <c r="BQ107" s="115"/>
      <c r="BR107" s="115"/>
      <c r="BS107" s="115"/>
      <c r="BT107" s="115">
        <v>58032</v>
      </c>
      <c r="BU107" s="115"/>
      <c r="BV107" s="115"/>
      <c r="BW107" s="115"/>
      <c r="BX107" s="115"/>
    </row>
    <row r="108" spans="1:79" s="99" customFormat="1" ht="60" customHeight="1" x14ac:dyDescent="0.2">
      <c r="A108" s="89">
        <v>0</v>
      </c>
      <c r="B108" s="90"/>
      <c r="C108" s="90"/>
      <c r="D108" s="114" t="s">
        <v>440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274</v>
      </c>
      <c r="R108" s="27"/>
      <c r="S108" s="27"/>
      <c r="T108" s="27"/>
      <c r="U108" s="27"/>
      <c r="V108" s="114" t="s">
        <v>275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270000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270000</v>
      </c>
      <c r="BF108" s="115"/>
      <c r="BG108" s="115"/>
      <c r="BH108" s="115"/>
      <c r="BI108" s="115"/>
      <c r="BJ108" s="115">
        <v>150000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150000</v>
      </c>
      <c r="BU108" s="115"/>
      <c r="BV108" s="115"/>
      <c r="BW108" s="115"/>
      <c r="BX108" s="115"/>
    </row>
    <row r="109" spans="1:79" s="99" customFormat="1" ht="45" customHeight="1" x14ac:dyDescent="0.2">
      <c r="A109" s="89">
        <v>0</v>
      </c>
      <c r="B109" s="90"/>
      <c r="C109" s="90"/>
      <c r="D109" s="114" t="s">
        <v>441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274</v>
      </c>
      <c r="R109" s="27"/>
      <c r="S109" s="27"/>
      <c r="T109" s="27"/>
      <c r="U109" s="27"/>
      <c r="V109" s="114" t="s">
        <v>275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0</v>
      </c>
      <c r="BF109" s="115"/>
      <c r="BG109" s="115"/>
      <c r="BH109" s="115"/>
      <c r="BI109" s="115"/>
      <c r="BJ109" s="115">
        <v>80000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80000</v>
      </c>
      <c r="BU109" s="115"/>
      <c r="BV109" s="115"/>
      <c r="BW109" s="115"/>
      <c r="BX109" s="115"/>
    </row>
    <row r="110" spans="1:79" s="99" customFormat="1" ht="30" customHeight="1" x14ac:dyDescent="0.2">
      <c r="A110" s="89">
        <v>0</v>
      </c>
      <c r="B110" s="90"/>
      <c r="C110" s="90"/>
      <c r="D110" s="114" t="s">
        <v>442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274</v>
      </c>
      <c r="R110" s="27"/>
      <c r="S110" s="27"/>
      <c r="T110" s="27"/>
      <c r="U110" s="27"/>
      <c r="V110" s="114" t="s">
        <v>275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15000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15000</v>
      </c>
      <c r="BF110" s="115"/>
      <c r="BG110" s="115"/>
      <c r="BH110" s="115"/>
      <c r="BI110" s="115"/>
      <c r="BJ110" s="115">
        <v>20000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20000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114" customHeight="1" x14ac:dyDescent="0.2">
      <c r="A112" s="89">
        <v>0</v>
      </c>
      <c r="B112" s="90"/>
      <c r="C112" s="90"/>
      <c r="D112" s="114" t="s">
        <v>443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274</v>
      </c>
      <c r="R112" s="27"/>
      <c r="S112" s="27"/>
      <c r="T112" s="27"/>
      <c r="U112" s="27"/>
      <c r="V112" s="114" t="s">
        <v>189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13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13</v>
      </c>
      <c r="BF112" s="115"/>
      <c r="BG112" s="115"/>
      <c r="BH112" s="115"/>
      <c r="BI112" s="115"/>
      <c r="BJ112" s="115">
        <v>12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12</v>
      </c>
      <c r="BU112" s="115"/>
      <c r="BV112" s="115"/>
      <c r="BW112" s="115"/>
      <c r="BX112" s="115"/>
    </row>
    <row r="113" spans="1:79" s="99" customFormat="1" ht="45" customHeight="1" x14ac:dyDescent="0.2">
      <c r="A113" s="89">
        <v>0</v>
      </c>
      <c r="B113" s="90"/>
      <c r="C113" s="90"/>
      <c r="D113" s="114" t="s">
        <v>444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274</v>
      </c>
      <c r="R113" s="27"/>
      <c r="S113" s="27"/>
      <c r="T113" s="27"/>
      <c r="U113" s="27"/>
      <c r="V113" s="114" t="s">
        <v>189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3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3</v>
      </c>
      <c r="BF113" s="115"/>
      <c r="BG113" s="115"/>
      <c r="BH113" s="115"/>
      <c r="BI113" s="115"/>
      <c r="BJ113" s="115">
        <v>3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3</v>
      </c>
      <c r="BU113" s="115"/>
      <c r="BV113" s="115"/>
      <c r="BW113" s="115"/>
      <c r="BX113" s="115"/>
    </row>
    <row r="114" spans="1:79" s="99" customFormat="1" ht="45" customHeight="1" x14ac:dyDescent="0.2">
      <c r="A114" s="89">
        <v>0</v>
      </c>
      <c r="B114" s="90"/>
      <c r="C114" s="90"/>
      <c r="D114" s="114" t="s">
        <v>445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274</v>
      </c>
      <c r="R114" s="27"/>
      <c r="S114" s="27"/>
      <c r="T114" s="27"/>
      <c r="U114" s="27"/>
      <c r="V114" s="114" t="s">
        <v>189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</v>
      </c>
      <c r="BF114" s="115"/>
      <c r="BG114" s="115"/>
      <c r="BH114" s="115"/>
      <c r="BI114" s="115"/>
      <c r="BJ114" s="115">
        <v>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100</v>
      </c>
      <c r="BU114" s="115"/>
      <c r="BV114" s="115"/>
      <c r="BW114" s="115"/>
      <c r="BX114" s="115"/>
    </row>
    <row r="115" spans="1:79" s="99" customFormat="1" ht="30" customHeight="1" x14ac:dyDescent="0.2">
      <c r="A115" s="89">
        <v>0</v>
      </c>
      <c r="B115" s="90"/>
      <c r="C115" s="90"/>
      <c r="D115" s="114" t="s">
        <v>446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274</v>
      </c>
      <c r="R115" s="27"/>
      <c r="S115" s="27"/>
      <c r="T115" s="27"/>
      <c r="U115" s="27"/>
      <c r="V115" s="114" t="s">
        <v>189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0</v>
      </c>
      <c r="AQ115" s="115"/>
      <c r="AR115" s="115"/>
      <c r="AS115" s="115"/>
      <c r="AT115" s="115"/>
      <c r="AU115" s="115">
        <v>15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15</v>
      </c>
      <c r="BF115" s="115"/>
      <c r="BG115" s="115"/>
      <c r="BH115" s="115"/>
      <c r="BI115" s="115"/>
      <c r="BJ115" s="115">
        <v>20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20</v>
      </c>
      <c r="BU115" s="115"/>
      <c r="BV115" s="115"/>
      <c r="BW115" s="115"/>
      <c r="BX115" s="115"/>
    </row>
    <row r="116" spans="1:79" s="99" customFormat="1" ht="30" customHeight="1" x14ac:dyDescent="0.2">
      <c r="A116" s="89">
        <v>0</v>
      </c>
      <c r="B116" s="90"/>
      <c r="C116" s="90"/>
      <c r="D116" s="114" t="s">
        <v>447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274</v>
      </c>
      <c r="R116" s="27"/>
      <c r="S116" s="27"/>
      <c r="T116" s="27"/>
      <c r="U116" s="27"/>
      <c r="V116" s="114" t="s">
        <v>189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0</v>
      </c>
      <c r="BF116" s="115"/>
      <c r="BG116" s="115"/>
      <c r="BH116" s="115"/>
      <c r="BI116" s="115"/>
      <c r="BJ116" s="115">
        <v>8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8</v>
      </c>
      <c r="BU116" s="115"/>
      <c r="BV116" s="115"/>
      <c r="BW116" s="115"/>
      <c r="BX116" s="115"/>
    </row>
    <row r="117" spans="1:79" s="6" customFormat="1" ht="15" customHeight="1" x14ac:dyDescent="0.2">
      <c r="A117" s="86">
        <v>0</v>
      </c>
      <c r="B117" s="87"/>
      <c r="C117" s="87"/>
      <c r="D117" s="113" t="s">
        <v>191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114" customHeight="1" x14ac:dyDescent="0.2">
      <c r="A118" s="89">
        <v>0</v>
      </c>
      <c r="B118" s="90"/>
      <c r="C118" s="90"/>
      <c r="D118" s="114" t="s">
        <v>448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274</v>
      </c>
      <c r="R118" s="27"/>
      <c r="S118" s="27"/>
      <c r="T118" s="27"/>
      <c r="U118" s="27"/>
      <c r="V118" s="114" t="s">
        <v>193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2900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2900</v>
      </c>
      <c r="BF118" s="115"/>
      <c r="BG118" s="115"/>
      <c r="BH118" s="115"/>
      <c r="BI118" s="115"/>
      <c r="BJ118" s="115">
        <v>3195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3195</v>
      </c>
      <c r="BU118" s="115"/>
      <c r="BV118" s="115"/>
      <c r="BW118" s="115"/>
      <c r="BX118" s="115"/>
    </row>
    <row r="119" spans="1:79" s="99" customFormat="1" ht="45" customHeight="1" x14ac:dyDescent="0.2">
      <c r="A119" s="89">
        <v>0</v>
      </c>
      <c r="B119" s="90"/>
      <c r="C119" s="90"/>
      <c r="D119" s="114" t="s">
        <v>449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274</v>
      </c>
      <c r="R119" s="27"/>
      <c r="S119" s="27"/>
      <c r="T119" s="27"/>
      <c r="U119" s="27"/>
      <c r="V119" s="114" t="s">
        <v>193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0</v>
      </c>
      <c r="AQ119" s="115"/>
      <c r="AR119" s="115"/>
      <c r="AS119" s="115"/>
      <c r="AT119" s="115"/>
      <c r="AU119" s="115">
        <v>867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867</v>
      </c>
      <c r="BF119" s="115"/>
      <c r="BG119" s="115"/>
      <c r="BH119" s="115"/>
      <c r="BI119" s="115"/>
      <c r="BJ119" s="115">
        <v>1612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1612</v>
      </c>
      <c r="BU119" s="115"/>
      <c r="BV119" s="115"/>
      <c r="BW119" s="115"/>
      <c r="BX119" s="115"/>
    </row>
    <row r="120" spans="1:79" s="99" customFormat="1" ht="30" customHeight="1" x14ac:dyDescent="0.2">
      <c r="A120" s="89">
        <v>0</v>
      </c>
      <c r="B120" s="90"/>
      <c r="C120" s="90"/>
      <c r="D120" s="114" t="s">
        <v>450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274</v>
      </c>
      <c r="R120" s="27"/>
      <c r="S120" s="27"/>
      <c r="T120" s="27"/>
      <c r="U120" s="27"/>
      <c r="V120" s="114" t="s">
        <v>193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2700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2700</v>
      </c>
      <c r="BF120" s="115"/>
      <c r="BG120" s="115"/>
      <c r="BH120" s="115"/>
      <c r="BI120" s="115"/>
      <c r="BJ120" s="115">
        <v>1500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1500</v>
      </c>
      <c r="BU120" s="115"/>
      <c r="BV120" s="115"/>
      <c r="BW120" s="115"/>
      <c r="BX120" s="115"/>
    </row>
    <row r="121" spans="1:79" s="99" customFormat="1" ht="30" customHeight="1" x14ac:dyDescent="0.2">
      <c r="A121" s="89">
        <v>0</v>
      </c>
      <c r="B121" s="90"/>
      <c r="C121" s="90"/>
      <c r="D121" s="114" t="s">
        <v>451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274</v>
      </c>
      <c r="R121" s="27"/>
      <c r="S121" s="27"/>
      <c r="T121" s="27"/>
      <c r="U121" s="27"/>
      <c r="V121" s="114" t="s">
        <v>193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0</v>
      </c>
      <c r="AQ121" s="115"/>
      <c r="AR121" s="115"/>
      <c r="AS121" s="115"/>
      <c r="AT121" s="115"/>
      <c r="AU121" s="115">
        <v>1000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1000</v>
      </c>
      <c r="BF121" s="115"/>
      <c r="BG121" s="115"/>
      <c r="BH121" s="115"/>
      <c r="BI121" s="115"/>
      <c r="BJ121" s="115">
        <v>1000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1000</v>
      </c>
      <c r="BU121" s="115"/>
      <c r="BV121" s="115"/>
      <c r="BW121" s="115"/>
      <c r="BX121" s="115"/>
    </row>
    <row r="123" spans="1:79" ht="14.25" customHeight="1" x14ac:dyDescent="0.2">
      <c r="A123" s="29" t="s">
        <v>260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23.1" customHeight="1" x14ac:dyDescent="0.2">
      <c r="A124" s="54" t="s">
        <v>6</v>
      </c>
      <c r="B124" s="55"/>
      <c r="C124" s="55"/>
      <c r="D124" s="27" t="s">
        <v>9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8</v>
      </c>
      <c r="R124" s="27"/>
      <c r="S124" s="27"/>
      <c r="T124" s="27"/>
      <c r="U124" s="27"/>
      <c r="V124" s="27" t="s">
        <v>7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36" t="s">
        <v>251</v>
      </c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8"/>
      <c r="AU124" s="36" t="s">
        <v>256</v>
      </c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8"/>
    </row>
    <row r="125" spans="1:79" ht="28.5" customHeight="1" x14ac:dyDescent="0.2">
      <c r="A125" s="57"/>
      <c r="B125" s="58"/>
      <c r="C125" s="5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 t="s">
        <v>4</v>
      </c>
      <c r="AG125" s="27"/>
      <c r="AH125" s="27"/>
      <c r="AI125" s="27"/>
      <c r="AJ125" s="27"/>
      <c r="AK125" s="27" t="s">
        <v>3</v>
      </c>
      <c r="AL125" s="27"/>
      <c r="AM125" s="27"/>
      <c r="AN125" s="27"/>
      <c r="AO125" s="27"/>
      <c r="AP125" s="27" t="s">
        <v>123</v>
      </c>
      <c r="AQ125" s="27"/>
      <c r="AR125" s="27"/>
      <c r="AS125" s="27"/>
      <c r="AT125" s="27"/>
      <c r="AU125" s="27" t="s">
        <v>4</v>
      </c>
      <c r="AV125" s="27"/>
      <c r="AW125" s="27"/>
      <c r="AX125" s="27"/>
      <c r="AY125" s="27"/>
      <c r="AZ125" s="27" t="s">
        <v>3</v>
      </c>
      <c r="BA125" s="27"/>
      <c r="BB125" s="27"/>
      <c r="BC125" s="27"/>
      <c r="BD125" s="27"/>
      <c r="BE125" s="27" t="s">
        <v>90</v>
      </c>
      <c r="BF125" s="27"/>
      <c r="BG125" s="27"/>
      <c r="BH125" s="27"/>
      <c r="BI125" s="27"/>
    </row>
    <row r="126" spans="1:79" ht="15" customHeight="1" x14ac:dyDescent="0.2">
      <c r="A126" s="36">
        <v>1</v>
      </c>
      <c r="B126" s="37"/>
      <c r="C126" s="37"/>
      <c r="D126" s="27">
        <v>2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>
        <v>3</v>
      </c>
      <c r="R126" s="27"/>
      <c r="S126" s="27"/>
      <c r="T126" s="27"/>
      <c r="U126" s="27"/>
      <c r="V126" s="27">
        <v>4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7">
        <v>5</v>
      </c>
      <c r="AG126" s="27"/>
      <c r="AH126" s="27"/>
      <c r="AI126" s="27"/>
      <c r="AJ126" s="27"/>
      <c r="AK126" s="27">
        <v>6</v>
      </c>
      <c r="AL126" s="27"/>
      <c r="AM126" s="27"/>
      <c r="AN126" s="27"/>
      <c r="AO126" s="27"/>
      <c r="AP126" s="27">
        <v>7</v>
      </c>
      <c r="AQ126" s="27"/>
      <c r="AR126" s="27"/>
      <c r="AS126" s="27"/>
      <c r="AT126" s="27"/>
      <c r="AU126" s="27">
        <v>8</v>
      </c>
      <c r="AV126" s="27"/>
      <c r="AW126" s="27"/>
      <c r="AX126" s="27"/>
      <c r="AY126" s="27"/>
      <c r="AZ126" s="27">
        <v>9</v>
      </c>
      <c r="BA126" s="27"/>
      <c r="BB126" s="27"/>
      <c r="BC126" s="27"/>
      <c r="BD126" s="27"/>
      <c r="BE126" s="27">
        <v>10</v>
      </c>
      <c r="BF126" s="27"/>
      <c r="BG126" s="27"/>
      <c r="BH126" s="27"/>
      <c r="BI126" s="27"/>
    </row>
    <row r="127" spans="1:79" ht="15.75" hidden="1" customHeight="1" x14ac:dyDescent="0.2">
      <c r="A127" s="39" t="s">
        <v>154</v>
      </c>
      <c r="B127" s="40"/>
      <c r="C127" s="40"/>
      <c r="D127" s="27" t="s">
        <v>57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70</v>
      </c>
      <c r="R127" s="27"/>
      <c r="S127" s="27"/>
      <c r="T127" s="27"/>
      <c r="U127" s="27"/>
      <c r="V127" s="27" t="s">
        <v>71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6" t="s">
        <v>107</v>
      </c>
      <c r="AG127" s="26"/>
      <c r="AH127" s="26"/>
      <c r="AI127" s="26"/>
      <c r="AJ127" s="26"/>
      <c r="AK127" s="30" t="s">
        <v>108</v>
      </c>
      <c r="AL127" s="30"/>
      <c r="AM127" s="30"/>
      <c r="AN127" s="30"/>
      <c r="AO127" s="30"/>
      <c r="AP127" s="50" t="s">
        <v>183</v>
      </c>
      <c r="AQ127" s="50"/>
      <c r="AR127" s="50"/>
      <c r="AS127" s="50"/>
      <c r="AT127" s="50"/>
      <c r="AU127" s="26" t="s">
        <v>109</v>
      </c>
      <c r="AV127" s="26"/>
      <c r="AW127" s="26"/>
      <c r="AX127" s="26"/>
      <c r="AY127" s="26"/>
      <c r="AZ127" s="30" t="s">
        <v>110</v>
      </c>
      <c r="BA127" s="30"/>
      <c r="BB127" s="30"/>
      <c r="BC127" s="30"/>
      <c r="BD127" s="30"/>
      <c r="BE127" s="50" t="s">
        <v>183</v>
      </c>
      <c r="BF127" s="50"/>
      <c r="BG127" s="50"/>
      <c r="BH127" s="50"/>
      <c r="BI127" s="50"/>
      <c r="CA127" t="s">
        <v>39</v>
      </c>
    </row>
    <row r="128" spans="1:79" s="6" customFormat="1" ht="14.25" x14ac:dyDescent="0.2">
      <c r="A128" s="86">
        <v>0</v>
      </c>
      <c r="B128" s="87"/>
      <c r="C128" s="87"/>
      <c r="D128" s="111" t="s">
        <v>182</v>
      </c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CA128" s="6" t="s">
        <v>40</v>
      </c>
    </row>
    <row r="129" spans="1:61" s="99" customFormat="1" ht="114" customHeight="1" x14ac:dyDescent="0.2">
      <c r="A129" s="89">
        <v>0</v>
      </c>
      <c r="B129" s="90"/>
      <c r="C129" s="90"/>
      <c r="D129" s="114" t="s">
        <v>438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274</v>
      </c>
      <c r="R129" s="27"/>
      <c r="S129" s="27"/>
      <c r="T129" s="27"/>
      <c r="U129" s="27"/>
      <c r="V129" s="114" t="s">
        <v>275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38340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38340</v>
      </c>
      <c r="AQ129" s="115"/>
      <c r="AR129" s="115"/>
      <c r="AS129" s="115"/>
      <c r="AT129" s="115"/>
      <c r="AU129" s="115">
        <v>38340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38340</v>
      </c>
      <c r="BF129" s="115"/>
      <c r="BG129" s="115"/>
      <c r="BH129" s="115"/>
      <c r="BI129" s="115"/>
    </row>
    <row r="130" spans="1:61" s="99" customFormat="1" ht="45" customHeight="1" x14ac:dyDescent="0.2">
      <c r="A130" s="89">
        <v>0</v>
      </c>
      <c r="B130" s="90"/>
      <c r="C130" s="90"/>
      <c r="D130" s="114" t="s">
        <v>439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274</v>
      </c>
      <c r="R130" s="27"/>
      <c r="S130" s="27"/>
      <c r="T130" s="27"/>
      <c r="U130" s="27"/>
      <c r="V130" s="114" t="s">
        <v>275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58032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58032</v>
      </c>
      <c r="AQ130" s="115"/>
      <c r="AR130" s="115"/>
      <c r="AS130" s="115"/>
      <c r="AT130" s="115"/>
      <c r="AU130" s="115">
        <v>58032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58032</v>
      </c>
      <c r="BF130" s="115"/>
      <c r="BG130" s="115"/>
      <c r="BH130" s="115"/>
      <c r="BI130" s="115"/>
    </row>
    <row r="131" spans="1:61" s="99" customFormat="1" ht="60" customHeight="1" x14ac:dyDescent="0.2">
      <c r="A131" s="89">
        <v>0</v>
      </c>
      <c r="B131" s="90"/>
      <c r="C131" s="90"/>
      <c r="D131" s="114" t="s">
        <v>440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274</v>
      </c>
      <c r="R131" s="27"/>
      <c r="S131" s="27"/>
      <c r="T131" s="27"/>
      <c r="U131" s="27"/>
      <c r="V131" s="114" t="s">
        <v>275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227700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227700</v>
      </c>
      <c r="AQ131" s="115"/>
      <c r="AR131" s="115"/>
      <c r="AS131" s="115"/>
      <c r="AT131" s="115"/>
      <c r="AU131" s="115">
        <v>270890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270890</v>
      </c>
      <c r="BF131" s="115"/>
      <c r="BG131" s="115"/>
      <c r="BH131" s="115"/>
      <c r="BI131" s="115"/>
    </row>
    <row r="132" spans="1:61" s="99" customFormat="1" ht="45" customHeight="1" x14ac:dyDescent="0.2">
      <c r="A132" s="89">
        <v>0</v>
      </c>
      <c r="B132" s="90"/>
      <c r="C132" s="90"/>
      <c r="D132" s="114" t="s">
        <v>441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274</v>
      </c>
      <c r="R132" s="27"/>
      <c r="S132" s="27"/>
      <c r="T132" s="27"/>
      <c r="U132" s="27"/>
      <c r="V132" s="114" t="s">
        <v>275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80000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80000</v>
      </c>
      <c r="AQ132" s="115"/>
      <c r="AR132" s="115"/>
      <c r="AS132" s="115"/>
      <c r="AT132" s="115"/>
      <c r="AU132" s="115">
        <v>80000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80000</v>
      </c>
      <c r="BF132" s="115"/>
      <c r="BG132" s="115"/>
      <c r="BH132" s="115"/>
      <c r="BI132" s="115"/>
    </row>
    <row r="133" spans="1:61" s="99" customFormat="1" ht="30" customHeight="1" x14ac:dyDescent="0.2">
      <c r="A133" s="89">
        <v>0</v>
      </c>
      <c r="B133" s="90"/>
      <c r="C133" s="90"/>
      <c r="D133" s="114" t="s">
        <v>442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274</v>
      </c>
      <c r="R133" s="27"/>
      <c r="S133" s="27"/>
      <c r="T133" s="27"/>
      <c r="U133" s="27"/>
      <c r="V133" s="114" t="s">
        <v>275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20000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20000</v>
      </c>
      <c r="AQ133" s="115"/>
      <c r="AR133" s="115"/>
      <c r="AS133" s="115"/>
      <c r="AT133" s="115"/>
      <c r="AU133" s="115">
        <v>20000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20000</v>
      </c>
      <c r="BF133" s="115"/>
      <c r="BG133" s="115"/>
      <c r="BH133" s="115"/>
      <c r="BI133" s="115"/>
    </row>
    <row r="134" spans="1:61" s="6" customFormat="1" ht="14.25" x14ac:dyDescent="0.2">
      <c r="A134" s="86">
        <v>0</v>
      </c>
      <c r="B134" s="87"/>
      <c r="C134" s="87"/>
      <c r="D134" s="113" t="s">
        <v>187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61" s="99" customFormat="1" ht="114" customHeight="1" x14ac:dyDescent="0.2">
      <c r="A135" s="89">
        <v>0</v>
      </c>
      <c r="B135" s="90"/>
      <c r="C135" s="90"/>
      <c r="D135" s="114" t="s">
        <v>443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274</v>
      </c>
      <c r="R135" s="27"/>
      <c r="S135" s="27"/>
      <c r="T135" s="27"/>
      <c r="U135" s="27"/>
      <c r="V135" s="114" t="s">
        <v>189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12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12</v>
      </c>
      <c r="AQ135" s="115"/>
      <c r="AR135" s="115"/>
      <c r="AS135" s="115"/>
      <c r="AT135" s="115"/>
      <c r="AU135" s="115">
        <v>12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12</v>
      </c>
      <c r="BF135" s="115"/>
      <c r="BG135" s="115"/>
      <c r="BH135" s="115"/>
      <c r="BI135" s="115"/>
    </row>
    <row r="136" spans="1:61" s="99" customFormat="1" ht="45" customHeight="1" x14ac:dyDescent="0.2">
      <c r="A136" s="89">
        <v>0</v>
      </c>
      <c r="B136" s="90"/>
      <c r="C136" s="90"/>
      <c r="D136" s="114" t="s">
        <v>444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274</v>
      </c>
      <c r="R136" s="27"/>
      <c r="S136" s="27"/>
      <c r="T136" s="27"/>
      <c r="U136" s="27"/>
      <c r="V136" s="114" t="s">
        <v>189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3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3</v>
      </c>
      <c r="AQ136" s="115"/>
      <c r="AR136" s="115"/>
      <c r="AS136" s="115"/>
      <c r="AT136" s="115"/>
      <c r="AU136" s="115">
        <v>3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3</v>
      </c>
      <c r="BF136" s="115"/>
      <c r="BG136" s="115"/>
      <c r="BH136" s="115"/>
      <c r="BI136" s="115"/>
    </row>
    <row r="137" spans="1:61" s="99" customFormat="1" ht="45" customHeight="1" x14ac:dyDescent="0.2">
      <c r="A137" s="89">
        <v>0</v>
      </c>
      <c r="B137" s="90"/>
      <c r="C137" s="90"/>
      <c r="D137" s="114" t="s">
        <v>445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274</v>
      </c>
      <c r="R137" s="27"/>
      <c r="S137" s="27"/>
      <c r="T137" s="27"/>
      <c r="U137" s="27"/>
      <c r="V137" s="114" t="s">
        <v>189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100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100</v>
      </c>
      <c r="AQ137" s="115"/>
      <c r="AR137" s="115"/>
      <c r="AS137" s="115"/>
      <c r="AT137" s="115"/>
      <c r="AU137" s="115">
        <v>100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100</v>
      </c>
      <c r="BF137" s="115"/>
      <c r="BG137" s="115"/>
      <c r="BH137" s="115"/>
      <c r="BI137" s="115"/>
    </row>
    <row r="138" spans="1:61" s="99" customFormat="1" ht="30" customHeight="1" x14ac:dyDescent="0.2">
      <c r="A138" s="89">
        <v>0</v>
      </c>
      <c r="B138" s="90"/>
      <c r="C138" s="90"/>
      <c r="D138" s="114" t="s">
        <v>446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274</v>
      </c>
      <c r="R138" s="27"/>
      <c r="S138" s="27"/>
      <c r="T138" s="27"/>
      <c r="U138" s="27"/>
      <c r="V138" s="114" t="s">
        <v>189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20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20</v>
      </c>
      <c r="AQ138" s="115"/>
      <c r="AR138" s="115"/>
      <c r="AS138" s="115"/>
      <c r="AT138" s="115"/>
      <c r="AU138" s="115">
        <v>20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20</v>
      </c>
      <c r="BF138" s="115"/>
      <c r="BG138" s="115"/>
      <c r="BH138" s="115"/>
      <c r="BI138" s="115"/>
    </row>
    <row r="139" spans="1:61" s="99" customFormat="1" ht="30" customHeight="1" x14ac:dyDescent="0.2">
      <c r="A139" s="89">
        <v>0</v>
      </c>
      <c r="B139" s="90"/>
      <c r="C139" s="90"/>
      <c r="D139" s="114" t="s">
        <v>447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274</v>
      </c>
      <c r="R139" s="27"/>
      <c r="S139" s="27"/>
      <c r="T139" s="27"/>
      <c r="U139" s="27"/>
      <c r="V139" s="114" t="s">
        <v>189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8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8</v>
      </c>
      <c r="AQ139" s="115"/>
      <c r="AR139" s="115"/>
      <c r="AS139" s="115"/>
      <c r="AT139" s="115"/>
      <c r="AU139" s="115">
        <v>8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8</v>
      </c>
      <c r="BF139" s="115"/>
      <c r="BG139" s="115"/>
      <c r="BH139" s="115"/>
      <c r="BI139" s="115"/>
    </row>
    <row r="140" spans="1:61" s="6" customFormat="1" ht="14.25" x14ac:dyDescent="0.2">
      <c r="A140" s="86">
        <v>0</v>
      </c>
      <c r="B140" s="87"/>
      <c r="C140" s="87"/>
      <c r="D140" s="113" t="s">
        <v>191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</row>
    <row r="141" spans="1:61" s="99" customFormat="1" ht="114" customHeight="1" x14ac:dyDescent="0.2">
      <c r="A141" s="89">
        <v>0</v>
      </c>
      <c r="B141" s="90"/>
      <c r="C141" s="90"/>
      <c r="D141" s="114" t="s">
        <v>448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274</v>
      </c>
      <c r="R141" s="27"/>
      <c r="S141" s="27"/>
      <c r="T141" s="27"/>
      <c r="U141" s="27"/>
      <c r="V141" s="114" t="s">
        <v>193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3195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3195</v>
      </c>
      <c r="AQ141" s="115"/>
      <c r="AR141" s="115"/>
      <c r="AS141" s="115"/>
      <c r="AT141" s="115"/>
      <c r="AU141" s="115">
        <v>3195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3195</v>
      </c>
      <c r="BF141" s="115"/>
      <c r="BG141" s="115"/>
      <c r="BH141" s="115"/>
      <c r="BI141" s="115"/>
    </row>
    <row r="142" spans="1:61" s="99" customFormat="1" ht="45" customHeight="1" x14ac:dyDescent="0.2">
      <c r="A142" s="89">
        <v>0</v>
      </c>
      <c r="B142" s="90"/>
      <c r="C142" s="90"/>
      <c r="D142" s="114" t="s">
        <v>449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274</v>
      </c>
      <c r="R142" s="27"/>
      <c r="S142" s="27"/>
      <c r="T142" s="27"/>
      <c r="U142" s="27"/>
      <c r="V142" s="114" t="s">
        <v>193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1612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1612</v>
      </c>
      <c r="AQ142" s="115"/>
      <c r="AR142" s="115"/>
      <c r="AS142" s="115"/>
      <c r="AT142" s="115"/>
      <c r="AU142" s="115">
        <v>1612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1612</v>
      </c>
      <c r="BF142" s="115"/>
      <c r="BG142" s="115"/>
      <c r="BH142" s="115"/>
      <c r="BI142" s="115"/>
    </row>
    <row r="143" spans="1:61" s="99" customFormat="1" ht="30" customHeight="1" x14ac:dyDescent="0.2">
      <c r="A143" s="89">
        <v>0</v>
      </c>
      <c r="B143" s="90"/>
      <c r="C143" s="90"/>
      <c r="D143" s="114" t="s">
        <v>450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274</v>
      </c>
      <c r="R143" s="27"/>
      <c r="S143" s="27"/>
      <c r="T143" s="27"/>
      <c r="U143" s="27"/>
      <c r="V143" s="114" t="s">
        <v>193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2277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2277</v>
      </c>
      <c r="AQ143" s="115"/>
      <c r="AR143" s="115"/>
      <c r="AS143" s="115"/>
      <c r="AT143" s="115"/>
      <c r="AU143" s="115">
        <v>2709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2709</v>
      </c>
      <c r="BF143" s="115"/>
      <c r="BG143" s="115"/>
      <c r="BH143" s="115"/>
      <c r="BI143" s="115"/>
    </row>
    <row r="144" spans="1:61" s="99" customFormat="1" ht="30" customHeight="1" x14ac:dyDescent="0.2">
      <c r="A144" s="89">
        <v>0</v>
      </c>
      <c r="B144" s="90"/>
      <c r="C144" s="90"/>
      <c r="D144" s="114" t="s">
        <v>451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274</v>
      </c>
      <c r="R144" s="27"/>
      <c r="S144" s="27"/>
      <c r="T144" s="27"/>
      <c r="U144" s="27"/>
      <c r="V144" s="114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1000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1000</v>
      </c>
      <c r="AQ144" s="115"/>
      <c r="AR144" s="115"/>
      <c r="AS144" s="115"/>
      <c r="AT144" s="115"/>
      <c r="AU144" s="115">
        <v>1000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1000</v>
      </c>
      <c r="BF144" s="115"/>
      <c r="BG144" s="115"/>
      <c r="BH144" s="115"/>
      <c r="BI144" s="115"/>
    </row>
    <row r="146" spans="1:79" ht="14.25" customHeight="1" x14ac:dyDescent="0.2">
      <c r="A146" s="29" t="s">
        <v>124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44" t="s">
        <v>229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9" ht="12.95" customHeight="1" x14ac:dyDescent="0.2">
      <c r="A148" s="54" t="s">
        <v>19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27" t="s">
        <v>230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233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240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251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256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49" spans="1:79" ht="30" customHeight="1" x14ac:dyDescent="0.2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9"/>
      <c r="U149" s="27" t="s">
        <v>4</v>
      </c>
      <c r="V149" s="27"/>
      <c r="W149" s="27"/>
      <c r="X149" s="27"/>
      <c r="Y149" s="27"/>
      <c r="Z149" s="27" t="s">
        <v>3</v>
      </c>
      <c r="AA149" s="27"/>
      <c r="AB149" s="27"/>
      <c r="AC149" s="27"/>
      <c r="AD149" s="27"/>
      <c r="AE149" s="27" t="s">
        <v>4</v>
      </c>
      <c r="AF149" s="27"/>
      <c r="AG149" s="27"/>
      <c r="AH149" s="27"/>
      <c r="AI149" s="27"/>
      <c r="AJ149" s="27" t="s">
        <v>3</v>
      </c>
      <c r="AK149" s="27"/>
      <c r="AL149" s="27"/>
      <c r="AM149" s="27"/>
      <c r="AN149" s="27"/>
      <c r="AO149" s="27" t="s">
        <v>4</v>
      </c>
      <c r="AP149" s="27"/>
      <c r="AQ149" s="27"/>
      <c r="AR149" s="27"/>
      <c r="AS149" s="27"/>
      <c r="AT149" s="27" t="s">
        <v>3</v>
      </c>
      <c r="AU149" s="27"/>
      <c r="AV149" s="27"/>
      <c r="AW149" s="27"/>
      <c r="AX149" s="27"/>
      <c r="AY149" s="27" t="s">
        <v>4</v>
      </c>
      <c r="AZ149" s="27"/>
      <c r="BA149" s="27"/>
      <c r="BB149" s="27"/>
      <c r="BC149" s="27"/>
      <c r="BD149" s="27" t="s">
        <v>3</v>
      </c>
      <c r="BE149" s="27"/>
      <c r="BF149" s="27"/>
      <c r="BG149" s="27"/>
      <c r="BH149" s="27"/>
      <c r="BI149" s="27" t="s">
        <v>4</v>
      </c>
      <c r="BJ149" s="27"/>
      <c r="BK149" s="27"/>
      <c r="BL149" s="27"/>
      <c r="BM149" s="27"/>
      <c r="BN149" s="27" t="s">
        <v>3</v>
      </c>
      <c r="BO149" s="27"/>
      <c r="BP149" s="27"/>
      <c r="BQ149" s="27"/>
      <c r="BR149" s="27"/>
    </row>
    <row r="150" spans="1:79" ht="15" customHeight="1" x14ac:dyDescent="0.2">
      <c r="A150" s="36">
        <v>1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  <c r="U150" s="27">
        <v>2</v>
      </c>
      <c r="V150" s="27"/>
      <c r="W150" s="27"/>
      <c r="X150" s="27"/>
      <c r="Y150" s="27"/>
      <c r="Z150" s="27">
        <v>3</v>
      </c>
      <c r="AA150" s="27"/>
      <c r="AB150" s="27"/>
      <c r="AC150" s="27"/>
      <c r="AD150" s="27"/>
      <c r="AE150" s="27">
        <v>4</v>
      </c>
      <c r="AF150" s="27"/>
      <c r="AG150" s="27"/>
      <c r="AH150" s="27"/>
      <c r="AI150" s="27"/>
      <c r="AJ150" s="27">
        <v>5</v>
      </c>
      <c r="AK150" s="27"/>
      <c r="AL150" s="27"/>
      <c r="AM150" s="27"/>
      <c r="AN150" s="27"/>
      <c r="AO150" s="27">
        <v>6</v>
      </c>
      <c r="AP150" s="27"/>
      <c r="AQ150" s="27"/>
      <c r="AR150" s="27"/>
      <c r="AS150" s="27"/>
      <c r="AT150" s="27">
        <v>7</v>
      </c>
      <c r="AU150" s="27"/>
      <c r="AV150" s="27"/>
      <c r="AW150" s="27"/>
      <c r="AX150" s="27"/>
      <c r="AY150" s="27">
        <v>8</v>
      </c>
      <c r="AZ150" s="27"/>
      <c r="BA150" s="27"/>
      <c r="BB150" s="27"/>
      <c r="BC150" s="27"/>
      <c r="BD150" s="27">
        <v>9</v>
      </c>
      <c r="BE150" s="27"/>
      <c r="BF150" s="27"/>
      <c r="BG150" s="27"/>
      <c r="BH150" s="27"/>
      <c r="BI150" s="27">
        <v>10</v>
      </c>
      <c r="BJ150" s="27"/>
      <c r="BK150" s="27"/>
      <c r="BL150" s="27"/>
      <c r="BM150" s="27"/>
      <c r="BN150" s="27">
        <v>11</v>
      </c>
      <c r="BO150" s="27"/>
      <c r="BP150" s="27"/>
      <c r="BQ150" s="27"/>
      <c r="BR150" s="27"/>
    </row>
    <row r="151" spans="1:79" s="1" customFormat="1" ht="15.75" hidden="1" customHeight="1" x14ac:dyDescent="0.2">
      <c r="A151" s="39" t="s">
        <v>57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26" t="s">
        <v>65</v>
      </c>
      <c r="V151" s="26"/>
      <c r="W151" s="26"/>
      <c r="X151" s="26"/>
      <c r="Y151" s="26"/>
      <c r="Z151" s="30" t="s">
        <v>66</v>
      </c>
      <c r="AA151" s="30"/>
      <c r="AB151" s="30"/>
      <c r="AC151" s="30"/>
      <c r="AD151" s="30"/>
      <c r="AE151" s="26" t="s">
        <v>67</v>
      </c>
      <c r="AF151" s="26"/>
      <c r="AG151" s="26"/>
      <c r="AH151" s="26"/>
      <c r="AI151" s="26"/>
      <c r="AJ151" s="30" t="s">
        <v>68</v>
      </c>
      <c r="AK151" s="30"/>
      <c r="AL151" s="30"/>
      <c r="AM151" s="30"/>
      <c r="AN151" s="30"/>
      <c r="AO151" s="26" t="s">
        <v>58</v>
      </c>
      <c r="AP151" s="26"/>
      <c r="AQ151" s="26"/>
      <c r="AR151" s="26"/>
      <c r="AS151" s="26"/>
      <c r="AT151" s="30" t="s">
        <v>59</v>
      </c>
      <c r="AU151" s="30"/>
      <c r="AV151" s="30"/>
      <c r="AW151" s="30"/>
      <c r="AX151" s="30"/>
      <c r="AY151" s="26" t="s">
        <v>60</v>
      </c>
      <c r="AZ151" s="26"/>
      <c r="BA151" s="26"/>
      <c r="BB151" s="26"/>
      <c r="BC151" s="26"/>
      <c r="BD151" s="30" t="s">
        <v>61</v>
      </c>
      <c r="BE151" s="30"/>
      <c r="BF151" s="30"/>
      <c r="BG151" s="30"/>
      <c r="BH151" s="30"/>
      <c r="BI151" s="26" t="s">
        <v>62</v>
      </c>
      <c r="BJ151" s="26"/>
      <c r="BK151" s="26"/>
      <c r="BL151" s="26"/>
      <c r="BM151" s="26"/>
      <c r="BN151" s="30" t="s">
        <v>63</v>
      </c>
      <c r="BO151" s="30"/>
      <c r="BP151" s="30"/>
      <c r="BQ151" s="30"/>
      <c r="BR151" s="30"/>
      <c r="CA151" t="s">
        <v>41</v>
      </c>
    </row>
    <row r="152" spans="1:79" s="6" customFormat="1" ht="12.75" customHeight="1" x14ac:dyDescent="0.2">
      <c r="A152" s="86" t="s">
        <v>147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8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CA152" s="6" t="s">
        <v>42</v>
      </c>
    </row>
    <row r="153" spans="1:79" s="99" customFormat="1" ht="38.25" customHeight="1" x14ac:dyDescent="0.2">
      <c r="A153" s="92" t="s">
        <v>209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 t="s">
        <v>173</v>
      </c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 t="s">
        <v>173</v>
      </c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 t="s">
        <v>173</v>
      </c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 t="s">
        <v>173</v>
      </c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 t="s">
        <v>173</v>
      </c>
      <c r="BJ153" s="117"/>
      <c r="BK153" s="117"/>
      <c r="BL153" s="117"/>
      <c r="BM153" s="117"/>
      <c r="BN153" s="117"/>
      <c r="BO153" s="117"/>
      <c r="BP153" s="117"/>
      <c r="BQ153" s="117"/>
      <c r="BR153" s="117"/>
    </row>
    <row r="156" spans="1:79" ht="14.25" customHeight="1" x14ac:dyDescent="0.2">
      <c r="A156" s="29" t="s">
        <v>125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54" t="s">
        <v>6</v>
      </c>
      <c r="B157" s="55"/>
      <c r="C157" s="55"/>
      <c r="D157" s="54" t="s">
        <v>10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6"/>
      <c r="W157" s="27" t="s">
        <v>230</v>
      </c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 t="s">
        <v>234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 t="s">
        <v>245</v>
      </c>
      <c r="AV157" s="27"/>
      <c r="AW157" s="27"/>
      <c r="AX157" s="27"/>
      <c r="AY157" s="27"/>
      <c r="AZ157" s="27"/>
      <c r="BA157" s="27" t="s">
        <v>252</v>
      </c>
      <c r="BB157" s="27"/>
      <c r="BC157" s="27"/>
      <c r="BD157" s="27"/>
      <c r="BE157" s="27"/>
      <c r="BF157" s="27"/>
      <c r="BG157" s="27" t="s">
        <v>261</v>
      </c>
      <c r="BH157" s="27"/>
      <c r="BI157" s="27"/>
      <c r="BJ157" s="27"/>
      <c r="BK157" s="27"/>
      <c r="BL157" s="27"/>
    </row>
    <row r="158" spans="1:79" ht="15" customHeight="1" x14ac:dyDescent="0.2">
      <c r="A158" s="71"/>
      <c r="B158" s="72"/>
      <c r="C158" s="72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3"/>
      <c r="W158" s="27" t="s">
        <v>4</v>
      </c>
      <c r="X158" s="27"/>
      <c r="Y158" s="27"/>
      <c r="Z158" s="27"/>
      <c r="AA158" s="27"/>
      <c r="AB158" s="27"/>
      <c r="AC158" s="27" t="s">
        <v>3</v>
      </c>
      <c r="AD158" s="27"/>
      <c r="AE158" s="27"/>
      <c r="AF158" s="27"/>
      <c r="AG158" s="27"/>
      <c r="AH158" s="27"/>
      <c r="AI158" s="27" t="s">
        <v>4</v>
      </c>
      <c r="AJ158" s="27"/>
      <c r="AK158" s="27"/>
      <c r="AL158" s="27"/>
      <c r="AM158" s="27"/>
      <c r="AN158" s="27"/>
      <c r="AO158" s="27" t="s">
        <v>3</v>
      </c>
      <c r="AP158" s="27"/>
      <c r="AQ158" s="27"/>
      <c r="AR158" s="27"/>
      <c r="AS158" s="27"/>
      <c r="AT158" s="27"/>
      <c r="AU158" s="74" t="s">
        <v>4</v>
      </c>
      <c r="AV158" s="74"/>
      <c r="AW158" s="74"/>
      <c r="AX158" s="74" t="s">
        <v>3</v>
      </c>
      <c r="AY158" s="74"/>
      <c r="AZ158" s="74"/>
      <c r="BA158" s="74" t="s">
        <v>4</v>
      </c>
      <c r="BB158" s="74"/>
      <c r="BC158" s="74"/>
      <c r="BD158" s="74" t="s">
        <v>3</v>
      </c>
      <c r="BE158" s="74"/>
      <c r="BF158" s="74"/>
      <c r="BG158" s="74" t="s">
        <v>4</v>
      </c>
      <c r="BH158" s="74"/>
      <c r="BI158" s="74"/>
      <c r="BJ158" s="74" t="s">
        <v>3</v>
      </c>
      <c r="BK158" s="74"/>
      <c r="BL158" s="74"/>
    </row>
    <row r="159" spans="1:79" ht="57" customHeight="1" x14ac:dyDescent="0.2">
      <c r="A159" s="57"/>
      <c r="B159" s="58"/>
      <c r="C159" s="58"/>
      <c r="D159" s="57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9"/>
      <c r="W159" s="27" t="s">
        <v>12</v>
      </c>
      <c r="X159" s="27"/>
      <c r="Y159" s="27"/>
      <c r="Z159" s="27" t="s">
        <v>11</v>
      </c>
      <c r="AA159" s="27"/>
      <c r="AB159" s="27"/>
      <c r="AC159" s="27" t="s">
        <v>12</v>
      </c>
      <c r="AD159" s="27"/>
      <c r="AE159" s="27"/>
      <c r="AF159" s="27" t="s">
        <v>11</v>
      </c>
      <c r="AG159" s="27"/>
      <c r="AH159" s="27"/>
      <c r="AI159" s="27" t="s">
        <v>12</v>
      </c>
      <c r="AJ159" s="27"/>
      <c r="AK159" s="27"/>
      <c r="AL159" s="27" t="s">
        <v>11</v>
      </c>
      <c r="AM159" s="27"/>
      <c r="AN159" s="27"/>
      <c r="AO159" s="27" t="s">
        <v>12</v>
      </c>
      <c r="AP159" s="27"/>
      <c r="AQ159" s="27"/>
      <c r="AR159" s="27" t="s">
        <v>11</v>
      </c>
      <c r="AS159" s="27"/>
      <c r="AT159" s="27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</row>
    <row r="160" spans="1:79" ht="15" customHeight="1" x14ac:dyDescent="0.2">
      <c r="A160" s="36">
        <v>1</v>
      </c>
      <c r="B160" s="37"/>
      <c r="C160" s="37"/>
      <c r="D160" s="36">
        <v>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8"/>
      <c r="W160" s="27">
        <v>3</v>
      </c>
      <c r="X160" s="27"/>
      <c r="Y160" s="27"/>
      <c r="Z160" s="27">
        <v>4</v>
      </c>
      <c r="AA160" s="27"/>
      <c r="AB160" s="27"/>
      <c r="AC160" s="27">
        <v>5</v>
      </c>
      <c r="AD160" s="27"/>
      <c r="AE160" s="27"/>
      <c r="AF160" s="27">
        <v>6</v>
      </c>
      <c r="AG160" s="27"/>
      <c r="AH160" s="27"/>
      <c r="AI160" s="27">
        <v>7</v>
      </c>
      <c r="AJ160" s="27"/>
      <c r="AK160" s="27"/>
      <c r="AL160" s="27">
        <v>8</v>
      </c>
      <c r="AM160" s="27"/>
      <c r="AN160" s="27"/>
      <c r="AO160" s="27">
        <v>9</v>
      </c>
      <c r="AP160" s="27"/>
      <c r="AQ160" s="27"/>
      <c r="AR160" s="27">
        <v>10</v>
      </c>
      <c r="AS160" s="27"/>
      <c r="AT160" s="27"/>
      <c r="AU160" s="27">
        <v>11</v>
      </c>
      <c r="AV160" s="27"/>
      <c r="AW160" s="27"/>
      <c r="AX160" s="27">
        <v>12</v>
      </c>
      <c r="AY160" s="27"/>
      <c r="AZ160" s="27"/>
      <c r="BA160" s="27">
        <v>13</v>
      </c>
      <c r="BB160" s="27"/>
      <c r="BC160" s="27"/>
      <c r="BD160" s="27">
        <v>14</v>
      </c>
      <c r="BE160" s="27"/>
      <c r="BF160" s="27"/>
      <c r="BG160" s="27">
        <v>15</v>
      </c>
      <c r="BH160" s="27"/>
      <c r="BI160" s="27"/>
      <c r="BJ160" s="27">
        <v>16</v>
      </c>
      <c r="BK160" s="27"/>
      <c r="BL160" s="27"/>
    </row>
    <row r="161" spans="1:79" s="1" customFormat="1" ht="12.75" hidden="1" customHeight="1" x14ac:dyDescent="0.2">
      <c r="A161" s="39" t="s">
        <v>69</v>
      </c>
      <c r="B161" s="40"/>
      <c r="C161" s="40"/>
      <c r="D161" s="39" t="s">
        <v>57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26" t="s">
        <v>72</v>
      </c>
      <c r="X161" s="26"/>
      <c r="Y161" s="26"/>
      <c r="Z161" s="26" t="s">
        <v>73</v>
      </c>
      <c r="AA161" s="26"/>
      <c r="AB161" s="26"/>
      <c r="AC161" s="30" t="s">
        <v>74</v>
      </c>
      <c r="AD161" s="30"/>
      <c r="AE161" s="30"/>
      <c r="AF161" s="30" t="s">
        <v>75</v>
      </c>
      <c r="AG161" s="30"/>
      <c r="AH161" s="30"/>
      <c r="AI161" s="26" t="s">
        <v>76</v>
      </c>
      <c r="AJ161" s="26"/>
      <c r="AK161" s="26"/>
      <c r="AL161" s="26" t="s">
        <v>77</v>
      </c>
      <c r="AM161" s="26"/>
      <c r="AN161" s="26"/>
      <c r="AO161" s="30" t="s">
        <v>104</v>
      </c>
      <c r="AP161" s="30"/>
      <c r="AQ161" s="30"/>
      <c r="AR161" s="30" t="s">
        <v>78</v>
      </c>
      <c r="AS161" s="30"/>
      <c r="AT161" s="30"/>
      <c r="AU161" s="26" t="s">
        <v>105</v>
      </c>
      <c r="AV161" s="26"/>
      <c r="AW161" s="26"/>
      <c r="AX161" s="30" t="s">
        <v>106</v>
      </c>
      <c r="AY161" s="30"/>
      <c r="AZ161" s="30"/>
      <c r="BA161" s="26" t="s">
        <v>107</v>
      </c>
      <c r="BB161" s="26"/>
      <c r="BC161" s="26"/>
      <c r="BD161" s="30" t="s">
        <v>108</v>
      </c>
      <c r="BE161" s="30"/>
      <c r="BF161" s="30"/>
      <c r="BG161" s="26" t="s">
        <v>109</v>
      </c>
      <c r="BH161" s="26"/>
      <c r="BI161" s="26"/>
      <c r="BJ161" s="30" t="s">
        <v>110</v>
      </c>
      <c r="BK161" s="30"/>
      <c r="BL161" s="30"/>
      <c r="CA161" s="1" t="s">
        <v>103</v>
      </c>
    </row>
    <row r="162" spans="1:79" s="6" customFormat="1" ht="12.75" customHeight="1" x14ac:dyDescent="0.2">
      <c r="A162" s="86">
        <v>1</v>
      </c>
      <c r="B162" s="87"/>
      <c r="C162" s="87"/>
      <c r="D162" s="100" t="s">
        <v>212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CA162" s="6" t="s">
        <v>43</v>
      </c>
    </row>
    <row r="163" spans="1:79" s="99" customFormat="1" ht="25.5" customHeight="1" x14ac:dyDescent="0.2">
      <c r="A163" s="89">
        <v>2</v>
      </c>
      <c r="B163" s="90"/>
      <c r="C163" s="90"/>
      <c r="D163" s="92" t="s">
        <v>213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5" t="s">
        <v>173</v>
      </c>
      <c r="X163" s="115"/>
      <c r="Y163" s="115"/>
      <c r="Z163" s="115" t="s">
        <v>173</v>
      </c>
      <c r="AA163" s="115"/>
      <c r="AB163" s="115"/>
      <c r="AC163" s="115"/>
      <c r="AD163" s="115"/>
      <c r="AE163" s="115"/>
      <c r="AF163" s="115"/>
      <c r="AG163" s="115"/>
      <c r="AH163" s="115"/>
      <c r="AI163" s="115" t="s">
        <v>173</v>
      </c>
      <c r="AJ163" s="115"/>
      <c r="AK163" s="115"/>
      <c r="AL163" s="115" t="s">
        <v>173</v>
      </c>
      <c r="AM163" s="115"/>
      <c r="AN163" s="115"/>
      <c r="AO163" s="115"/>
      <c r="AP163" s="115"/>
      <c r="AQ163" s="115"/>
      <c r="AR163" s="115"/>
      <c r="AS163" s="115"/>
      <c r="AT163" s="115"/>
      <c r="AU163" s="115" t="s">
        <v>173</v>
      </c>
      <c r="AV163" s="115"/>
      <c r="AW163" s="115"/>
      <c r="AX163" s="115"/>
      <c r="AY163" s="115"/>
      <c r="AZ163" s="115"/>
      <c r="BA163" s="115" t="s">
        <v>173</v>
      </c>
      <c r="BB163" s="115"/>
      <c r="BC163" s="115"/>
      <c r="BD163" s="115"/>
      <c r="BE163" s="115"/>
      <c r="BF163" s="115"/>
      <c r="BG163" s="115" t="s">
        <v>173</v>
      </c>
      <c r="BH163" s="115"/>
      <c r="BI163" s="115"/>
      <c r="BJ163" s="115"/>
      <c r="BK163" s="115"/>
      <c r="BL163" s="115"/>
    </row>
    <row r="166" spans="1:79" ht="14.25" customHeight="1" x14ac:dyDescent="0.2">
      <c r="A166" s="29" t="s">
        <v>153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4.25" customHeight="1" x14ac:dyDescent="0.2">
      <c r="A167" s="29" t="s">
        <v>246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1:79" ht="15" customHeight="1" x14ac:dyDescent="0.2">
      <c r="A168" s="31" t="s">
        <v>229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1:79" ht="15" customHeight="1" x14ac:dyDescent="0.2">
      <c r="A169" s="27" t="s">
        <v>6</v>
      </c>
      <c r="B169" s="27"/>
      <c r="C169" s="27"/>
      <c r="D169" s="27"/>
      <c r="E169" s="27"/>
      <c r="F169" s="27"/>
      <c r="G169" s="27" t="s">
        <v>126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13</v>
      </c>
      <c r="U169" s="27"/>
      <c r="V169" s="27"/>
      <c r="W169" s="27"/>
      <c r="X169" s="27"/>
      <c r="Y169" s="27"/>
      <c r="Z169" s="27"/>
      <c r="AA169" s="36" t="s">
        <v>230</v>
      </c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7"/>
      <c r="AP169" s="36" t="s">
        <v>233</v>
      </c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8"/>
      <c r="BE169" s="36" t="s">
        <v>240</v>
      </c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8"/>
    </row>
    <row r="170" spans="1:79" ht="32.1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 t="s">
        <v>4</v>
      </c>
      <c r="AB170" s="27"/>
      <c r="AC170" s="27"/>
      <c r="AD170" s="27"/>
      <c r="AE170" s="27"/>
      <c r="AF170" s="27" t="s">
        <v>3</v>
      </c>
      <c r="AG170" s="27"/>
      <c r="AH170" s="27"/>
      <c r="AI170" s="27"/>
      <c r="AJ170" s="27"/>
      <c r="AK170" s="27" t="s">
        <v>89</v>
      </c>
      <c r="AL170" s="27"/>
      <c r="AM170" s="27"/>
      <c r="AN170" s="27"/>
      <c r="AO170" s="27"/>
      <c r="AP170" s="27" t="s">
        <v>4</v>
      </c>
      <c r="AQ170" s="27"/>
      <c r="AR170" s="27"/>
      <c r="AS170" s="27"/>
      <c r="AT170" s="27"/>
      <c r="AU170" s="27" t="s">
        <v>3</v>
      </c>
      <c r="AV170" s="27"/>
      <c r="AW170" s="27"/>
      <c r="AX170" s="27"/>
      <c r="AY170" s="27"/>
      <c r="AZ170" s="27" t="s">
        <v>96</v>
      </c>
      <c r="BA170" s="27"/>
      <c r="BB170" s="27"/>
      <c r="BC170" s="27"/>
      <c r="BD170" s="27"/>
      <c r="BE170" s="27" t="s">
        <v>4</v>
      </c>
      <c r="BF170" s="27"/>
      <c r="BG170" s="27"/>
      <c r="BH170" s="27"/>
      <c r="BI170" s="27"/>
      <c r="BJ170" s="27" t="s">
        <v>3</v>
      </c>
      <c r="BK170" s="27"/>
      <c r="BL170" s="27"/>
      <c r="BM170" s="27"/>
      <c r="BN170" s="27"/>
      <c r="BO170" s="27" t="s">
        <v>127</v>
      </c>
      <c r="BP170" s="27"/>
      <c r="BQ170" s="27"/>
      <c r="BR170" s="27"/>
      <c r="BS170" s="27"/>
    </row>
    <row r="171" spans="1:79" ht="15" customHeight="1" x14ac:dyDescent="0.2">
      <c r="A171" s="27">
        <v>1</v>
      </c>
      <c r="B171" s="27"/>
      <c r="C171" s="27"/>
      <c r="D171" s="27"/>
      <c r="E171" s="27"/>
      <c r="F171" s="27"/>
      <c r="G171" s="27">
        <v>2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27"/>
      <c r="W171" s="27"/>
      <c r="X171" s="27"/>
      <c r="Y171" s="27"/>
      <c r="Z171" s="27"/>
      <c r="AA171" s="27">
        <v>4</v>
      </c>
      <c r="AB171" s="27"/>
      <c r="AC171" s="27"/>
      <c r="AD171" s="27"/>
      <c r="AE171" s="27"/>
      <c r="AF171" s="27">
        <v>5</v>
      </c>
      <c r="AG171" s="27"/>
      <c r="AH171" s="27"/>
      <c r="AI171" s="27"/>
      <c r="AJ171" s="27"/>
      <c r="AK171" s="27">
        <v>6</v>
      </c>
      <c r="AL171" s="27"/>
      <c r="AM171" s="27"/>
      <c r="AN171" s="27"/>
      <c r="AO171" s="27"/>
      <c r="AP171" s="27">
        <v>7</v>
      </c>
      <c r="AQ171" s="27"/>
      <c r="AR171" s="27"/>
      <c r="AS171" s="27"/>
      <c r="AT171" s="27"/>
      <c r="AU171" s="27">
        <v>8</v>
      </c>
      <c r="AV171" s="27"/>
      <c r="AW171" s="27"/>
      <c r="AX171" s="27"/>
      <c r="AY171" s="27"/>
      <c r="AZ171" s="27">
        <v>9</v>
      </c>
      <c r="BA171" s="27"/>
      <c r="BB171" s="27"/>
      <c r="BC171" s="27"/>
      <c r="BD171" s="27"/>
      <c r="BE171" s="27">
        <v>10</v>
      </c>
      <c r="BF171" s="27"/>
      <c r="BG171" s="27"/>
      <c r="BH171" s="27"/>
      <c r="BI171" s="27"/>
      <c r="BJ171" s="27">
        <v>11</v>
      </c>
      <c r="BK171" s="27"/>
      <c r="BL171" s="27"/>
      <c r="BM171" s="27"/>
      <c r="BN171" s="27"/>
      <c r="BO171" s="27">
        <v>12</v>
      </c>
      <c r="BP171" s="27"/>
      <c r="BQ171" s="27"/>
      <c r="BR171" s="27"/>
      <c r="BS171" s="27"/>
    </row>
    <row r="172" spans="1:79" s="1" customFormat="1" ht="15" hidden="1" customHeight="1" x14ac:dyDescent="0.2">
      <c r="A172" s="26" t="s">
        <v>69</v>
      </c>
      <c r="B172" s="26"/>
      <c r="C172" s="26"/>
      <c r="D172" s="26"/>
      <c r="E172" s="26"/>
      <c r="F172" s="26"/>
      <c r="G172" s="61" t="s">
        <v>57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 t="s">
        <v>79</v>
      </c>
      <c r="U172" s="61"/>
      <c r="V172" s="61"/>
      <c r="W172" s="61"/>
      <c r="X172" s="61"/>
      <c r="Y172" s="61"/>
      <c r="Z172" s="61"/>
      <c r="AA172" s="30" t="s">
        <v>65</v>
      </c>
      <c r="AB172" s="30"/>
      <c r="AC172" s="30"/>
      <c r="AD172" s="30"/>
      <c r="AE172" s="30"/>
      <c r="AF172" s="30" t="s">
        <v>66</v>
      </c>
      <c r="AG172" s="30"/>
      <c r="AH172" s="30"/>
      <c r="AI172" s="30"/>
      <c r="AJ172" s="30"/>
      <c r="AK172" s="50" t="s">
        <v>122</v>
      </c>
      <c r="AL172" s="50"/>
      <c r="AM172" s="50"/>
      <c r="AN172" s="50"/>
      <c r="AO172" s="50"/>
      <c r="AP172" s="30" t="s">
        <v>67</v>
      </c>
      <c r="AQ172" s="30"/>
      <c r="AR172" s="30"/>
      <c r="AS172" s="30"/>
      <c r="AT172" s="30"/>
      <c r="AU172" s="30" t="s">
        <v>68</v>
      </c>
      <c r="AV172" s="30"/>
      <c r="AW172" s="30"/>
      <c r="AX172" s="30"/>
      <c r="AY172" s="30"/>
      <c r="AZ172" s="50" t="s">
        <v>122</v>
      </c>
      <c r="BA172" s="50"/>
      <c r="BB172" s="50"/>
      <c r="BC172" s="50"/>
      <c r="BD172" s="50"/>
      <c r="BE172" s="30" t="s">
        <v>58</v>
      </c>
      <c r="BF172" s="30"/>
      <c r="BG172" s="30"/>
      <c r="BH172" s="30"/>
      <c r="BI172" s="30"/>
      <c r="BJ172" s="30" t="s">
        <v>59</v>
      </c>
      <c r="BK172" s="30"/>
      <c r="BL172" s="30"/>
      <c r="BM172" s="30"/>
      <c r="BN172" s="30"/>
      <c r="BO172" s="50" t="s">
        <v>122</v>
      </c>
      <c r="BP172" s="50"/>
      <c r="BQ172" s="50"/>
      <c r="BR172" s="50"/>
      <c r="BS172" s="50"/>
      <c r="CA172" s="1" t="s">
        <v>44</v>
      </c>
    </row>
    <row r="173" spans="1:79" s="99" customFormat="1" ht="33.75" customHeight="1" x14ac:dyDescent="0.2">
      <c r="A173" s="110">
        <v>1</v>
      </c>
      <c r="B173" s="110"/>
      <c r="C173" s="110"/>
      <c r="D173" s="110"/>
      <c r="E173" s="110"/>
      <c r="F173" s="110"/>
      <c r="G173" s="92" t="s">
        <v>280</v>
      </c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4"/>
      <c r="T173" s="138" t="s">
        <v>296</v>
      </c>
      <c r="U173" s="93"/>
      <c r="V173" s="93"/>
      <c r="W173" s="93"/>
      <c r="X173" s="93"/>
      <c r="Y173" s="93"/>
      <c r="Z173" s="94"/>
      <c r="AA173" s="117">
        <v>0</v>
      </c>
      <c r="AB173" s="117"/>
      <c r="AC173" s="117"/>
      <c r="AD173" s="117"/>
      <c r="AE173" s="117"/>
      <c r="AF173" s="117">
        <v>0</v>
      </c>
      <c r="AG173" s="117"/>
      <c r="AH173" s="117"/>
      <c r="AI173" s="117"/>
      <c r="AJ173" s="117"/>
      <c r="AK173" s="117">
        <f>IF(ISNUMBER(AA173),AA173,0)+IF(ISNUMBER(AF173),AF173,0)</f>
        <v>0</v>
      </c>
      <c r="AL173" s="117"/>
      <c r="AM173" s="117"/>
      <c r="AN173" s="117"/>
      <c r="AO173" s="117"/>
      <c r="AP173" s="117">
        <v>353900</v>
      </c>
      <c r="AQ173" s="117"/>
      <c r="AR173" s="117"/>
      <c r="AS173" s="117"/>
      <c r="AT173" s="117"/>
      <c r="AU173" s="117">
        <v>0</v>
      </c>
      <c r="AV173" s="117"/>
      <c r="AW173" s="117"/>
      <c r="AX173" s="117"/>
      <c r="AY173" s="117"/>
      <c r="AZ173" s="117">
        <f>IF(ISNUMBER(AP173),AP173,0)+IF(ISNUMBER(AU173),AU173,0)</f>
        <v>353900</v>
      </c>
      <c r="BA173" s="117"/>
      <c r="BB173" s="117"/>
      <c r="BC173" s="117"/>
      <c r="BD173" s="117"/>
      <c r="BE173" s="117">
        <v>346372</v>
      </c>
      <c r="BF173" s="117"/>
      <c r="BG173" s="117"/>
      <c r="BH173" s="117"/>
      <c r="BI173" s="117"/>
      <c r="BJ173" s="117">
        <v>0</v>
      </c>
      <c r="BK173" s="117"/>
      <c r="BL173" s="117"/>
      <c r="BM173" s="117"/>
      <c r="BN173" s="117"/>
      <c r="BO173" s="117">
        <f>IF(ISNUMBER(BE173),BE173,0)+IF(ISNUMBER(BJ173),BJ173,0)</f>
        <v>346372</v>
      </c>
      <c r="BP173" s="117"/>
      <c r="BQ173" s="117"/>
      <c r="BR173" s="117"/>
      <c r="BS173" s="117"/>
      <c r="CA173" s="99" t="s">
        <v>45</v>
      </c>
    </row>
    <row r="174" spans="1:79" s="6" customFormat="1" ht="12.75" customHeight="1" x14ac:dyDescent="0.2">
      <c r="A174" s="85"/>
      <c r="B174" s="85"/>
      <c r="C174" s="85"/>
      <c r="D174" s="85"/>
      <c r="E174" s="85"/>
      <c r="F174" s="85"/>
      <c r="G174" s="100" t="s">
        <v>147</v>
      </c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2"/>
      <c r="T174" s="139"/>
      <c r="U174" s="101"/>
      <c r="V174" s="101"/>
      <c r="W174" s="101"/>
      <c r="X174" s="101"/>
      <c r="Y174" s="101"/>
      <c r="Z174" s="102"/>
      <c r="AA174" s="116">
        <v>0</v>
      </c>
      <c r="AB174" s="116"/>
      <c r="AC174" s="116"/>
      <c r="AD174" s="116"/>
      <c r="AE174" s="116"/>
      <c r="AF174" s="116">
        <v>0</v>
      </c>
      <c r="AG174" s="116"/>
      <c r="AH174" s="116"/>
      <c r="AI174" s="116"/>
      <c r="AJ174" s="116"/>
      <c r="AK174" s="116">
        <f>IF(ISNUMBER(AA174),AA174,0)+IF(ISNUMBER(AF174),AF174,0)</f>
        <v>0</v>
      </c>
      <c r="AL174" s="116"/>
      <c r="AM174" s="116"/>
      <c r="AN174" s="116"/>
      <c r="AO174" s="116"/>
      <c r="AP174" s="116">
        <v>353900</v>
      </c>
      <c r="AQ174" s="116"/>
      <c r="AR174" s="116"/>
      <c r="AS174" s="116"/>
      <c r="AT174" s="116"/>
      <c r="AU174" s="116">
        <v>0</v>
      </c>
      <c r="AV174" s="116"/>
      <c r="AW174" s="116"/>
      <c r="AX174" s="116"/>
      <c r="AY174" s="116"/>
      <c r="AZ174" s="116">
        <f>IF(ISNUMBER(AP174),AP174,0)+IF(ISNUMBER(AU174),AU174,0)</f>
        <v>353900</v>
      </c>
      <c r="BA174" s="116"/>
      <c r="BB174" s="116"/>
      <c r="BC174" s="116"/>
      <c r="BD174" s="116"/>
      <c r="BE174" s="116">
        <v>346372</v>
      </c>
      <c r="BF174" s="116"/>
      <c r="BG174" s="116"/>
      <c r="BH174" s="116"/>
      <c r="BI174" s="116"/>
      <c r="BJ174" s="116">
        <v>0</v>
      </c>
      <c r="BK174" s="116"/>
      <c r="BL174" s="116"/>
      <c r="BM174" s="116"/>
      <c r="BN174" s="116"/>
      <c r="BO174" s="116">
        <f>IF(ISNUMBER(BE174),BE174,0)+IF(ISNUMBER(BJ174),BJ174,0)</f>
        <v>346372</v>
      </c>
      <c r="BP174" s="116"/>
      <c r="BQ174" s="116"/>
      <c r="BR174" s="116"/>
      <c r="BS174" s="116"/>
    </row>
    <row r="176" spans="1:79" ht="13.5" customHeight="1" x14ac:dyDescent="0.2">
      <c r="A176" s="29" t="s">
        <v>262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44" t="s">
        <v>229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</row>
    <row r="178" spans="1:79" ht="15" customHeight="1" x14ac:dyDescent="0.2">
      <c r="A178" s="27" t="s">
        <v>6</v>
      </c>
      <c r="B178" s="27"/>
      <c r="C178" s="27"/>
      <c r="D178" s="27"/>
      <c r="E178" s="27"/>
      <c r="F178" s="27"/>
      <c r="G178" s="27" t="s">
        <v>126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13</v>
      </c>
      <c r="U178" s="27"/>
      <c r="V178" s="27"/>
      <c r="W178" s="27"/>
      <c r="X178" s="27"/>
      <c r="Y178" s="27"/>
      <c r="Z178" s="27"/>
      <c r="AA178" s="36" t="s">
        <v>251</v>
      </c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7"/>
      <c r="AP178" s="36" t="s">
        <v>256</v>
      </c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8"/>
    </row>
    <row r="179" spans="1:79" ht="32.1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 t="s">
        <v>4</v>
      </c>
      <c r="AB179" s="27"/>
      <c r="AC179" s="27"/>
      <c r="AD179" s="27"/>
      <c r="AE179" s="27"/>
      <c r="AF179" s="27" t="s">
        <v>3</v>
      </c>
      <c r="AG179" s="27"/>
      <c r="AH179" s="27"/>
      <c r="AI179" s="27"/>
      <c r="AJ179" s="27"/>
      <c r="AK179" s="27" t="s">
        <v>89</v>
      </c>
      <c r="AL179" s="27"/>
      <c r="AM179" s="27"/>
      <c r="AN179" s="27"/>
      <c r="AO179" s="27"/>
      <c r="AP179" s="27" t="s">
        <v>4</v>
      </c>
      <c r="AQ179" s="27"/>
      <c r="AR179" s="27"/>
      <c r="AS179" s="27"/>
      <c r="AT179" s="27"/>
      <c r="AU179" s="27" t="s">
        <v>3</v>
      </c>
      <c r="AV179" s="27"/>
      <c r="AW179" s="27"/>
      <c r="AX179" s="27"/>
      <c r="AY179" s="27"/>
      <c r="AZ179" s="27" t="s">
        <v>96</v>
      </c>
      <c r="BA179" s="27"/>
      <c r="BB179" s="27"/>
      <c r="BC179" s="27"/>
      <c r="BD179" s="27"/>
    </row>
    <row r="180" spans="1:79" ht="15" customHeight="1" x14ac:dyDescent="0.2">
      <c r="A180" s="27">
        <v>1</v>
      </c>
      <c r="B180" s="27"/>
      <c r="C180" s="27"/>
      <c r="D180" s="27"/>
      <c r="E180" s="27"/>
      <c r="F180" s="27"/>
      <c r="G180" s="27">
        <v>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3</v>
      </c>
      <c r="U180" s="27"/>
      <c r="V180" s="27"/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/>
      <c r="AK180" s="27">
        <v>6</v>
      </c>
      <c r="AL180" s="27"/>
      <c r="AM180" s="27"/>
      <c r="AN180" s="27"/>
      <c r="AO180" s="27"/>
      <c r="AP180" s="27">
        <v>7</v>
      </c>
      <c r="AQ180" s="27"/>
      <c r="AR180" s="27"/>
      <c r="AS180" s="27"/>
      <c r="AT180" s="27"/>
      <c r="AU180" s="27">
        <v>8</v>
      </c>
      <c r="AV180" s="27"/>
      <c r="AW180" s="27"/>
      <c r="AX180" s="27"/>
      <c r="AY180" s="27"/>
      <c r="AZ180" s="27">
        <v>9</v>
      </c>
      <c r="BA180" s="27"/>
      <c r="BB180" s="27"/>
      <c r="BC180" s="27"/>
      <c r="BD180" s="27"/>
    </row>
    <row r="181" spans="1:79" s="1" customFormat="1" ht="12" hidden="1" customHeight="1" x14ac:dyDescent="0.2">
      <c r="A181" s="26" t="s">
        <v>69</v>
      </c>
      <c r="B181" s="26"/>
      <c r="C181" s="26"/>
      <c r="D181" s="26"/>
      <c r="E181" s="26"/>
      <c r="F181" s="26"/>
      <c r="G181" s="61" t="s">
        <v>57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 t="s">
        <v>79</v>
      </c>
      <c r="U181" s="61"/>
      <c r="V181" s="61"/>
      <c r="W181" s="61"/>
      <c r="X181" s="61"/>
      <c r="Y181" s="61"/>
      <c r="Z181" s="61"/>
      <c r="AA181" s="30" t="s">
        <v>60</v>
      </c>
      <c r="AB181" s="30"/>
      <c r="AC181" s="30"/>
      <c r="AD181" s="30"/>
      <c r="AE181" s="30"/>
      <c r="AF181" s="30" t="s">
        <v>61</v>
      </c>
      <c r="AG181" s="30"/>
      <c r="AH181" s="30"/>
      <c r="AI181" s="30"/>
      <c r="AJ181" s="30"/>
      <c r="AK181" s="50" t="s">
        <v>122</v>
      </c>
      <c r="AL181" s="50"/>
      <c r="AM181" s="50"/>
      <c r="AN181" s="50"/>
      <c r="AO181" s="50"/>
      <c r="AP181" s="30" t="s">
        <v>62</v>
      </c>
      <c r="AQ181" s="30"/>
      <c r="AR181" s="30"/>
      <c r="AS181" s="30"/>
      <c r="AT181" s="30"/>
      <c r="AU181" s="30" t="s">
        <v>63</v>
      </c>
      <c r="AV181" s="30"/>
      <c r="AW181" s="30"/>
      <c r="AX181" s="30"/>
      <c r="AY181" s="30"/>
      <c r="AZ181" s="50" t="s">
        <v>122</v>
      </c>
      <c r="BA181" s="50"/>
      <c r="BB181" s="50"/>
      <c r="BC181" s="50"/>
      <c r="BD181" s="50"/>
      <c r="CA181" s="1" t="s">
        <v>46</v>
      </c>
    </row>
    <row r="182" spans="1:79" s="99" customFormat="1" ht="33.75" customHeight="1" x14ac:dyDescent="0.2">
      <c r="A182" s="110">
        <v>1</v>
      </c>
      <c r="B182" s="110"/>
      <c r="C182" s="110"/>
      <c r="D182" s="110"/>
      <c r="E182" s="110"/>
      <c r="F182" s="110"/>
      <c r="G182" s="92" t="s">
        <v>280</v>
      </c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4"/>
      <c r="T182" s="138" t="s">
        <v>296</v>
      </c>
      <c r="U182" s="93"/>
      <c r="V182" s="93"/>
      <c r="W182" s="93"/>
      <c r="X182" s="93"/>
      <c r="Y182" s="93"/>
      <c r="Z182" s="94"/>
      <c r="AA182" s="117">
        <v>424060</v>
      </c>
      <c r="AB182" s="117"/>
      <c r="AC182" s="117"/>
      <c r="AD182" s="117"/>
      <c r="AE182" s="117"/>
      <c r="AF182" s="117">
        <v>0</v>
      </c>
      <c r="AG182" s="117"/>
      <c r="AH182" s="117"/>
      <c r="AI182" s="117"/>
      <c r="AJ182" s="117"/>
      <c r="AK182" s="117">
        <f>IF(ISNUMBER(AA182),AA182,0)+IF(ISNUMBER(AF182),AF182,0)</f>
        <v>424060</v>
      </c>
      <c r="AL182" s="117"/>
      <c r="AM182" s="117"/>
      <c r="AN182" s="117"/>
      <c r="AO182" s="117"/>
      <c r="AP182" s="117">
        <v>467262</v>
      </c>
      <c r="AQ182" s="117"/>
      <c r="AR182" s="117"/>
      <c r="AS182" s="117"/>
      <c r="AT182" s="117"/>
      <c r="AU182" s="117">
        <v>0</v>
      </c>
      <c r="AV182" s="117"/>
      <c r="AW182" s="117"/>
      <c r="AX182" s="117"/>
      <c r="AY182" s="117"/>
      <c r="AZ182" s="117">
        <f>IF(ISNUMBER(AP182),AP182,0)+IF(ISNUMBER(AU182),AU182,0)</f>
        <v>467262</v>
      </c>
      <c r="BA182" s="117"/>
      <c r="BB182" s="117"/>
      <c r="BC182" s="117"/>
      <c r="BD182" s="117"/>
      <c r="CA182" s="99" t="s">
        <v>47</v>
      </c>
    </row>
    <row r="183" spans="1:79" s="6" customFormat="1" x14ac:dyDescent="0.2">
      <c r="A183" s="85"/>
      <c r="B183" s="85"/>
      <c r="C183" s="85"/>
      <c r="D183" s="85"/>
      <c r="E183" s="85"/>
      <c r="F183" s="85"/>
      <c r="G183" s="100" t="s">
        <v>147</v>
      </c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2"/>
      <c r="T183" s="139"/>
      <c r="U183" s="101"/>
      <c r="V183" s="101"/>
      <c r="W183" s="101"/>
      <c r="X183" s="101"/>
      <c r="Y183" s="101"/>
      <c r="Z183" s="102"/>
      <c r="AA183" s="116">
        <v>424060</v>
      </c>
      <c r="AB183" s="116"/>
      <c r="AC183" s="116"/>
      <c r="AD183" s="116"/>
      <c r="AE183" s="116"/>
      <c r="AF183" s="116">
        <v>0</v>
      </c>
      <c r="AG183" s="116"/>
      <c r="AH183" s="116"/>
      <c r="AI183" s="116"/>
      <c r="AJ183" s="116"/>
      <c r="AK183" s="116">
        <f>IF(ISNUMBER(AA183),AA183,0)+IF(ISNUMBER(AF183),AF183,0)</f>
        <v>424060</v>
      </c>
      <c r="AL183" s="116"/>
      <c r="AM183" s="116"/>
      <c r="AN183" s="116"/>
      <c r="AO183" s="116"/>
      <c r="AP183" s="116">
        <v>467262</v>
      </c>
      <c r="AQ183" s="116"/>
      <c r="AR183" s="116"/>
      <c r="AS183" s="116"/>
      <c r="AT183" s="116"/>
      <c r="AU183" s="116">
        <v>0</v>
      </c>
      <c r="AV183" s="116"/>
      <c r="AW183" s="116"/>
      <c r="AX183" s="116"/>
      <c r="AY183" s="116"/>
      <c r="AZ183" s="116">
        <f>IF(ISNUMBER(AP183),AP183,0)+IF(ISNUMBER(AU183),AU183,0)</f>
        <v>467262</v>
      </c>
      <c r="BA183" s="116"/>
      <c r="BB183" s="116"/>
      <c r="BC183" s="116"/>
      <c r="BD183" s="116"/>
    </row>
    <row r="186" spans="1:79" ht="14.25" customHeight="1" x14ac:dyDescent="0.2">
      <c r="A186" s="29" t="s">
        <v>263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">
      <c r="A187" s="44" t="s">
        <v>229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</row>
    <row r="188" spans="1:79" ht="23.1" customHeight="1" x14ac:dyDescent="0.2">
      <c r="A188" s="27" t="s">
        <v>128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54" t="s">
        <v>129</v>
      </c>
      <c r="O188" s="55"/>
      <c r="P188" s="55"/>
      <c r="Q188" s="55"/>
      <c r="R188" s="55"/>
      <c r="S188" s="55"/>
      <c r="T188" s="55"/>
      <c r="U188" s="56"/>
      <c r="V188" s="54" t="s">
        <v>130</v>
      </c>
      <c r="W188" s="55"/>
      <c r="X188" s="55"/>
      <c r="Y188" s="55"/>
      <c r="Z188" s="56"/>
      <c r="AA188" s="27" t="s">
        <v>230</v>
      </c>
      <c r="AB188" s="27"/>
      <c r="AC188" s="27"/>
      <c r="AD188" s="27"/>
      <c r="AE188" s="27"/>
      <c r="AF188" s="27"/>
      <c r="AG188" s="27"/>
      <c r="AH188" s="27"/>
      <c r="AI188" s="27"/>
      <c r="AJ188" s="27" t="s">
        <v>233</v>
      </c>
      <c r="AK188" s="27"/>
      <c r="AL188" s="27"/>
      <c r="AM188" s="27"/>
      <c r="AN188" s="27"/>
      <c r="AO188" s="27"/>
      <c r="AP188" s="27"/>
      <c r="AQ188" s="27"/>
      <c r="AR188" s="27"/>
      <c r="AS188" s="27" t="s">
        <v>240</v>
      </c>
      <c r="AT188" s="27"/>
      <c r="AU188" s="27"/>
      <c r="AV188" s="27"/>
      <c r="AW188" s="27"/>
      <c r="AX188" s="27"/>
      <c r="AY188" s="27"/>
      <c r="AZ188" s="27"/>
      <c r="BA188" s="27"/>
      <c r="BB188" s="27" t="s">
        <v>251</v>
      </c>
      <c r="BC188" s="27"/>
      <c r="BD188" s="27"/>
      <c r="BE188" s="27"/>
      <c r="BF188" s="27"/>
      <c r="BG188" s="27"/>
      <c r="BH188" s="27"/>
      <c r="BI188" s="27"/>
      <c r="BJ188" s="27"/>
      <c r="BK188" s="27" t="s">
        <v>256</v>
      </c>
      <c r="BL188" s="27"/>
      <c r="BM188" s="27"/>
      <c r="BN188" s="27"/>
      <c r="BO188" s="27"/>
      <c r="BP188" s="27"/>
      <c r="BQ188" s="27"/>
      <c r="BR188" s="27"/>
      <c r="BS188" s="27"/>
    </row>
    <row r="189" spans="1:79" ht="95.2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57"/>
      <c r="O189" s="58"/>
      <c r="P189" s="58"/>
      <c r="Q189" s="58"/>
      <c r="R189" s="58"/>
      <c r="S189" s="58"/>
      <c r="T189" s="58"/>
      <c r="U189" s="59"/>
      <c r="V189" s="57"/>
      <c r="W189" s="58"/>
      <c r="X189" s="58"/>
      <c r="Y189" s="58"/>
      <c r="Z189" s="59"/>
      <c r="AA189" s="74" t="s">
        <v>133</v>
      </c>
      <c r="AB189" s="74"/>
      <c r="AC189" s="74"/>
      <c r="AD189" s="74"/>
      <c r="AE189" s="74"/>
      <c r="AF189" s="74" t="s">
        <v>134</v>
      </c>
      <c r="AG189" s="74"/>
      <c r="AH189" s="74"/>
      <c r="AI189" s="74"/>
      <c r="AJ189" s="74" t="s">
        <v>133</v>
      </c>
      <c r="AK189" s="74"/>
      <c r="AL189" s="74"/>
      <c r="AM189" s="74"/>
      <c r="AN189" s="74"/>
      <c r="AO189" s="74" t="s">
        <v>134</v>
      </c>
      <c r="AP189" s="74"/>
      <c r="AQ189" s="74"/>
      <c r="AR189" s="74"/>
      <c r="AS189" s="74" t="s">
        <v>133</v>
      </c>
      <c r="AT189" s="74"/>
      <c r="AU189" s="74"/>
      <c r="AV189" s="74"/>
      <c r="AW189" s="74"/>
      <c r="AX189" s="74" t="s">
        <v>134</v>
      </c>
      <c r="AY189" s="74"/>
      <c r="AZ189" s="74"/>
      <c r="BA189" s="74"/>
      <c r="BB189" s="74" t="s">
        <v>133</v>
      </c>
      <c r="BC189" s="74"/>
      <c r="BD189" s="74"/>
      <c r="BE189" s="74"/>
      <c r="BF189" s="74"/>
      <c r="BG189" s="74" t="s">
        <v>134</v>
      </c>
      <c r="BH189" s="74"/>
      <c r="BI189" s="74"/>
      <c r="BJ189" s="74"/>
      <c r="BK189" s="74" t="s">
        <v>133</v>
      </c>
      <c r="BL189" s="74"/>
      <c r="BM189" s="74"/>
      <c r="BN189" s="74"/>
      <c r="BO189" s="74"/>
      <c r="BP189" s="74" t="s">
        <v>134</v>
      </c>
      <c r="BQ189" s="74"/>
      <c r="BR189" s="74"/>
      <c r="BS189" s="74"/>
    </row>
    <row r="190" spans="1:79" ht="15" customHeight="1" x14ac:dyDescent="0.2">
      <c r="A190" s="27">
        <v>1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36">
        <v>2</v>
      </c>
      <c r="O190" s="37"/>
      <c r="P190" s="37"/>
      <c r="Q190" s="37"/>
      <c r="R190" s="37"/>
      <c r="S190" s="37"/>
      <c r="T190" s="37"/>
      <c r="U190" s="38"/>
      <c r="V190" s="27">
        <v>3</v>
      </c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>
        <v>6</v>
      </c>
      <c r="AK190" s="27"/>
      <c r="AL190" s="27"/>
      <c r="AM190" s="27"/>
      <c r="AN190" s="27"/>
      <c r="AO190" s="27">
        <v>7</v>
      </c>
      <c r="AP190" s="27"/>
      <c r="AQ190" s="27"/>
      <c r="AR190" s="27"/>
      <c r="AS190" s="27">
        <v>8</v>
      </c>
      <c r="AT190" s="27"/>
      <c r="AU190" s="27"/>
      <c r="AV190" s="27"/>
      <c r="AW190" s="27"/>
      <c r="AX190" s="27">
        <v>9</v>
      </c>
      <c r="AY190" s="27"/>
      <c r="AZ190" s="27"/>
      <c r="BA190" s="27"/>
      <c r="BB190" s="27">
        <v>10</v>
      </c>
      <c r="BC190" s="27"/>
      <c r="BD190" s="27"/>
      <c r="BE190" s="27"/>
      <c r="BF190" s="27"/>
      <c r="BG190" s="27">
        <v>11</v>
      </c>
      <c r="BH190" s="27"/>
      <c r="BI190" s="27"/>
      <c r="BJ190" s="27"/>
      <c r="BK190" s="27">
        <v>12</v>
      </c>
      <c r="BL190" s="27"/>
      <c r="BM190" s="27"/>
      <c r="BN190" s="27"/>
      <c r="BO190" s="27"/>
      <c r="BP190" s="27">
        <v>13</v>
      </c>
      <c r="BQ190" s="27"/>
      <c r="BR190" s="27"/>
      <c r="BS190" s="27"/>
    </row>
    <row r="191" spans="1:79" s="1" customFormat="1" ht="12" hidden="1" customHeight="1" x14ac:dyDescent="0.2">
      <c r="A191" s="61" t="s">
        <v>146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26" t="s">
        <v>131</v>
      </c>
      <c r="O191" s="26"/>
      <c r="P191" s="26"/>
      <c r="Q191" s="26"/>
      <c r="R191" s="26"/>
      <c r="S191" s="26"/>
      <c r="T191" s="26"/>
      <c r="U191" s="26"/>
      <c r="V191" s="26" t="s">
        <v>132</v>
      </c>
      <c r="W191" s="26"/>
      <c r="X191" s="26"/>
      <c r="Y191" s="26"/>
      <c r="Z191" s="26"/>
      <c r="AA191" s="30" t="s">
        <v>65</v>
      </c>
      <c r="AB191" s="30"/>
      <c r="AC191" s="30"/>
      <c r="AD191" s="30"/>
      <c r="AE191" s="30"/>
      <c r="AF191" s="30" t="s">
        <v>66</v>
      </c>
      <c r="AG191" s="30"/>
      <c r="AH191" s="30"/>
      <c r="AI191" s="30"/>
      <c r="AJ191" s="30" t="s">
        <v>67</v>
      </c>
      <c r="AK191" s="30"/>
      <c r="AL191" s="30"/>
      <c r="AM191" s="30"/>
      <c r="AN191" s="30"/>
      <c r="AO191" s="30" t="s">
        <v>68</v>
      </c>
      <c r="AP191" s="30"/>
      <c r="AQ191" s="30"/>
      <c r="AR191" s="30"/>
      <c r="AS191" s="30" t="s">
        <v>58</v>
      </c>
      <c r="AT191" s="30"/>
      <c r="AU191" s="30"/>
      <c r="AV191" s="30"/>
      <c r="AW191" s="30"/>
      <c r="AX191" s="30" t="s">
        <v>59</v>
      </c>
      <c r="AY191" s="30"/>
      <c r="AZ191" s="30"/>
      <c r="BA191" s="30"/>
      <c r="BB191" s="30" t="s">
        <v>60</v>
      </c>
      <c r="BC191" s="30"/>
      <c r="BD191" s="30"/>
      <c r="BE191" s="30"/>
      <c r="BF191" s="30"/>
      <c r="BG191" s="30" t="s">
        <v>61</v>
      </c>
      <c r="BH191" s="30"/>
      <c r="BI191" s="30"/>
      <c r="BJ191" s="30"/>
      <c r="BK191" s="30" t="s">
        <v>62</v>
      </c>
      <c r="BL191" s="30"/>
      <c r="BM191" s="30"/>
      <c r="BN191" s="30"/>
      <c r="BO191" s="30"/>
      <c r="BP191" s="30" t="s">
        <v>63</v>
      </c>
      <c r="BQ191" s="30"/>
      <c r="BR191" s="30"/>
      <c r="BS191" s="30"/>
      <c r="CA191" s="1" t="s">
        <v>48</v>
      </c>
    </row>
    <row r="192" spans="1:79" s="6" customFormat="1" ht="12.75" customHeight="1" x14ac:dyDescent="0.2">
      <c r="A192" s="118" t="s">
        <v>147</v>
      </c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86"/>
      <c r="O192" s="87"/>
      <c r="P192" s="87"/>
      <c r="Q192" s="87"/>
      <c r="R192" s="87"/>
      <c r="S192" s="87"/>
      <c r="T192" s="87"/>
      <c r="U192" s="88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5"/>
      <c r="BQ192" s="126"/>
      <c r="BR192" s="126"/>
      <c r="BS192" s="127"/>
      <c r="CA192" s="6" t="s">
        <v>49</v>
      </c>
    </row>
    <row r="195" spans="1:79" ht="35.25" customHeight="1" x14ac:dyDescent="0.2">
      <c r="A195" s="29" t="s">
        <v>264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129" t="s">
        <v>283</v>
      </c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</row>
    <row r="197" spans="1:79" ht="1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 x14ac:dyDescent="0.2">
      <c r="A199" s="34" t="s">
        <v>247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</row>
    <row r="200" spans="1:79" ht="14.25" customHeight="1" x14ac:dyDescent="0.2">
      <c r="A200" s="29" t="s">
        <v>231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229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42.95" customHeight="1" x14ac:dyDescent="0.2">
      <c r="A202" s="74" t="s">
        <v>135</v>
      </c>
      <c r="B202" s="74"/>
      <c r="C202" s="74"/>
      <c r="D202" s="74"/>
      <c r="E202" s="74"/>
      <c r="F202" s="74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15</v>
      </c>
      <c r="U202" s="27"/>
      <c r="V202" s="27"/>
      <c r="W202" s="27"/>
      <c r="X202" s="27"/>
      <c r="Y202" s="27"/>
      <c r="Z202" s="27" t="s">
        <v>14</v>
      </c>
      <c r="AA202" s="27"/>
      <c r="AB202" s="27"/>
      <c r="AC202" s="27"/>
      <c r="AD202" s="27"/>
      <c r="AE202" s="27" t="s">
        <v>136</v>
      </c>
      <c r="AF202" s="27"/>
      <c r="AG202" s="27"/>
      <c r="AH202" s="27"/>
      <c r="AI202" s="27"/>
      <c r="AJ202" s="27"/>
      <c r="AK202" s="27" t="s">
        <v>137</v>
      </c>
      <c r="AL202" s="27"/>
      <c r="AM202" s="27"/>
      <c r="AN202" s="27"/>
      <c r="AO202" s="27"/>
      <c r="AP202" s="27"/>
      <c r="AQ202" s="27" t="s">
        <v>138</v>
      </c>
      <c r="AR202" s="27"/>
      <c r="AS202" s="27"/>
      <c r="AT202" s="27"/>
      <c r="AU202" s="27"/>
      <c r="AV202" s="27"/>
      <c r="AW202" s="27" t="s">
        <v>98</v>
      </c>
      <c r="AX202" s="27"/>
      <c r="AY202" s="27"/>
      <c r="AZ202" s="27"/>
      <c r="BA202" s="27"/>
      <c r="BB202" s="27"/>
      <c r="BC202" s="27"/>
      <c r="BD202" s="27"/>
      <c r="BE202" s="27"/>
      <c r="BF202" s="27"/>
      <c r="BG202" s="27" t="s">
        <v>139</v>
      </c>
      <c r="BH202" s="27"/>
      <c r="BI202" s="27"/>
      <c r="BJ202" s="27"/>
      <c r="BK202" s="27"/>
      <c r="BL202" s="27"/>
    </row>
    <row r="203" spans="1:79" ht="39.950000000000003" customHeight="1" x14ac:dyDescent="0.2">
      <c r="A203" s="74"/>
      <c r="B203" s="74"/>
      <c r="C203" s="74"/>
      <c r="D203" s="74"/>
      <c r="E203" s="74"/>
      <c r="F203" s="74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 t="s">
        <v>17</v>
      </c>
      <c r="AX203" s="27"/>
      <c r="AY203" s="27"/>
      <c r="AZ203" s="27"/>
      <c r="BA203" s="27"/>
      <c r="BB203" s="27" t="s">
        <v>16</v>
      </c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15" customHeight="1" x14ac:dyDescent="0.2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>
        <v>3</v>
      </c>
      <c r="U204" s="27"/>
      <c r="V204" s="27"/>
      <c r="W204" s="27"/>
      <c r="X204" s="27"/>
      <c r="Y204" s="27"/>
      <c r="Z204" s="27">
        <v>4</v>
      </c>
      <c r="AA204" s="27"/>
      <c r="AB204" s="27"/>
      <c r="AC204" s="27"/>
      <c r="AD204" s="27"/>
      <c r="AE204" s="27">
        <v>5</v>
      </c>
      <c r="AF204" s="27"/>
      <c r="AG204" s="27"/>
      <c r="AH204" s="27"/>
      <c r="AI204" s="27"/>
      <c r="AJ204" s="27"/>
      <c r="AK204" s="27">
        <v>6</v>
      </c>
      <c r="AL204" s="27"/>
      <c r="AM204" s="27"/>
      <c r="AN204" s="27"/>
      <c r="AO204" s="27"/>
      <c r="AP204" s="27"/>
      <c r="AQ204" s="27">
        <v>7</v>
      </c>
      <c r="AR204" s="27"/>
      <c r="AS204" s="27"/>
      <c r="AT204" s="27"/>
      <c r="AU204" s="27"/>
      <c r="AV204" s="27"/>
      <c r="AW204" s="27">
        <v>8</v>
      </c>
      <c r="AX204" s="27"/>
      <c r="AY204" s="27"/>
      <c r="AZ204" s="27"/>
      <c r="BA204" s="27"/>
      <c r="BB204" s="27">
        <v>9</v>
      </c>
      <c r="BC204" s="27"/>
      <c r="BD204" s="27"/>
      <c r="BE204" s="27"/>
      <c r="BF204" s="27"/>
      <c r="BG204" s="27">
        <v>10</v>
      </c>
      <c r="BH204" s="27"/>
      <c r="BI204" s="27"/>
      <c r="BJ204" s="27"/>
      <c r="BK204" s="27"/>
      <c r="BL204" s="27"/>
    </row>
    <row r="205" spans="1:79" s="1" customFormat="1" ht="12" hidden="1" customHeight="1" x14ac:dyDescent="0.2">
      <c r="A205" s="26" t="s">
        <v>64</v>
      </c>
      <c r="B205" s="26"/>
      <c r="C205" s="26"/>
      <c r="D205" s="26"/>
      <c r="E205" s="26"/>
      <c r="F205" s="26"/>
      <c r="G205" s="61" t="s">
        <v>57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30" t="s">
        <v>80</v>
      </c>
      <c r="U205" s="30"/>
      <c r="V205" s="30"/>
      <c r="W205" s="30"/>
      <c r="X205" s="30"/>
      <c r="Y205" s="30"/>
      <c r="Z205" s="30" t="s">
        <v>81</v>
      </c>
      <c r="AA205" s="30"/>
      <c r="AB205" s="30"/>
      <c r="AC205" s="30"/>
      <c r="AD205" s="30"/>
      <c r="AE205" s="30" t="s">
        <v>82</v>
      </c>
      <c r="AF205" s="30"/>
      <c r="AG205" s="30"/>
      <c r="AH205" s="30"/>
      <c r="AI205" s="30"/>
      <c r="AJ205" s="30"/>
      <c r="AK205" s="30" t="s">
        <v>83</v>
      </c>
      <c r="AL205" s="30"/>
      <c r="AM205" s="30"/>
      <c r="AN205" s="30"/>
      <c r="AO205" s="30"/>
      <c r="AP205" s="30"/>
      <c r="AQ205" s="78" t="s">
        <v>99</v>
      </c>
      <c r="AR205" s="30"/>
      <c r="AS205" s="30"/>
      <c r="AT205" s="30"/>
      <c r="AU205" s="30"/>
      <c r="AV205" s="30"/>
      <c r="AW205" s="30" t="s">
        <v>84</v>
      </c>
      <c r="AX205" s="30"/>
      <c r="AY205" s="30"/>
      <c r="AZ205" s="30"/>
      <c r="BA205" s="30"/>
      <c r="BB205" s="30" t="s">
        <v>85</v>
      </c>
      <c r="BC205" s="30"/>
      <c r="BD205" s="30"/>
      <c r="BE205" s="30"/>
      <c r="BF205" s="30"/>
      <c r="BG205" s="78" t="s">
        <v>100</v>
      </c>
      <c r="BH205" s="30"/>
      <c r="BI205" s="30"/>
      <c r="BJ205" s="30"/>
      <c r="BK205" s="30"/>
      <c r="BL205" s="30"/>
      <c r="CA205" s="1" t="s">
        <v>50</v>
      </c>
    </row>
    <row r="206" spans="1:79" s="6" customFormat="1" ht="12.75" customHeight="1" x14ac:dyDescent="0.2">
      <c r="A206" s="85"/>
      <c r="B206" s="85"/>
      <c r="C206" s="85"/>
      <c r="D206" s="85"/>
      <c r="E206" s="85"/>
      <c r="F206" s="85"/>
      <c r="G206" s="118" t="s">
        <v>147</v>
      </c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>
        <f>IF(ISNUMBER(AK206),AK206,0)-IF(ISNUMBER(AE206),AE206,0)</f>
        <v>0</v>
      </c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>
        <f>IF(ISNUMBER(Z206),Z206,0)+IF(ISNUMBER(AK206),AK206,0)</f>
        <v>0</v>
      </c>
      <c r="BH206" s="116"/>
      <c r="BI206" s="116"/>
      <c r="BJ206" s="116"/>
      <c r="BK206" s="116"/>
      <c r="BL206" s="116"/>
      <c r="CA206" s="6" t="s">
        <v>51</v>
      </c>
    </row>
    <row r="208" spans="1:79" ht="14.25" customHeight="1" x14ac:dyDescent="0.2">
      <c r="A208" s="29" t="s">
        <v>248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15" customHeight="1" x14ac:dyDescent="0.2">
      <c r="A209" s="31" t="s">
        <v>229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</row>
    <row r="210" spans="1:79" ht="18" customHeight="1" x14ac:dyDescent="0.2">
      <c r="A210" s="27" t="s">
        <v>135</v>
      </c>
      <c r="B210" s="27"/>
      <c r="C210" s="27"/>
      <c r="D210" s="27"/>
      <c r="E210" s="27"/>
      <c r="F210" s="27"/>
      <c r="G210" s="27" t="s">
        <v>19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 t="s">
        <v>235</v>
      </c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 t="s">
        <v>245</v>
      </c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42.9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 t="s">
        <v>140</v>
      </c>
      <c r="R211" s="27"/>
      <c r="S211" s="27"/>
      <c r="T211" s="27"/>
      <c r="U211" s="27"/>
      <c r="V211" s="74" t="s">
        <v>141</v>
      </c>
      <c r="W211" s="74"/>
      <c r="X211" s="74"/>
      <c r="Y211" s="74"/>
      <c r="Z211" s="27" t="s">
        <v>142</v>
      </c>
      <c r="AA211" s="27"/>
      <c r="AB211" s="27"/>
      <c r="AC211" s="27"/>
      <c r="AD211" s="27"/>
      <c r="AE211" s="27"/>
      <c r="AF211" s="27"/>
      <c r="AG211" s="27"/>
      <c r="AH211" s="27"/>
      <c r="AI211" s="27"/>
      <c r="AJ211" s="27" t="s">
        <v>143</v>
      </c>
      <c r="AK211" s="27"/>
      <c r="AL211" s="27"/>
      <c r="AM211" s="27"/>
      <c r="AN211" s="27"/>
      <c r="AO211" s="27" t="s">
        <v>20</v>
      </c>
      <c r="AP211" s="27"/>
      <c r="AQ211" s="27"/>
      <c r="AR211" s="27"/>
      <c r="AS211" s="27"/>
      <c r="AT211" s="74" t="s">
        <v>144</v>
      </c>
      <c r="AU211" s="74"/>
      <c r="AV211" s="74"/>
      <c r="AW211" s="74"/>
      <c r="AX211" s="27" t="s">
        <v>142</v>
      </c>
      <c r="AY211" s="27"/>
      <c r="AZ211" s="27"/>
      <c r="BA211" s="27"/>
      <c r="BB211" s="27"/>
      <c r="BC211" s="27"/>
      <c r="BD211" s="27"/>
      <c r="BE211" s="27"/>
      <c r="BF211" s="27"/>
      <c r="BG211" s="27"/>
      <c r="BH211" s="27" t="s">
        <v>145</v>
      </c>
      <c r="BI211" s="27"/>
      <c r="BJ211" s="27"/>
      <c r="BK211" s="27"/>
      <c r="BL211" s="27"/>
    </row>
    <row r="212" spans="1:79" ht="63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74"/>
      <c r="W212" s="74"/>
      <c r="X212" s="74"/>
      <c r="Y212" s="74"/>
      <c r="Z212" s="27" t="s">
        <v>17</v>
      </c>
      <c r="AA212" s="27"/>
      <c r="AB212" s="27"/>
      <c r="AC212" s="27"/>
      <c r="AD212" s="27"/>
      <c r="AE212" s="27" t="s">
        <v>16</v>
      </c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74"/>
      <c r="AU212" s="74"/>
      <c r="AV212" s="74"/>
      <c r="AW212" s="74"/>
      <c r="AX212" s="27" t="s">
        <v>17</v>
      </c>
      <c r="AY212" s="27"/>
      <c r="AZ212" s="27"/>
      <c r="BA212" s="27"/>
      <c r="BB212" s="27"/>
      <c r="BC212" s="27" t="s">
        <v>16</v>
      </c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 x14ac:dyDescent="0.2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>
        <v>3</v>
      </c>
      <c r="R213" s="27"/>
      <c r="S213" s="27"/>
      <c r="T213" s="27"/>
      <c r="U213" s="27"/>
      <c r="V213" s="27">
        <v>4</v>
      </c>
      <c r="W213" s="27"/>
      <c r="X213" s="27"/>
      <c r="Y213" s="27"/>
      <c r="Z213" s="27">
        <v>5</v>
      </c>
      <c r="AA213" s="27"/>
      <c r="AB213" s="27"/>
      <c r="AC213" s="27"/>
      <c r="AD213" s="27"/>
      <c r="AE213" s="27">
        <v>6</v>
      </c>
      <c r="AF213" s="27"/>
      <c r="AG213" s="27"/>
      <c r="AH213" s="27"/>
      <c r="AI213" s="27"/>
      <c r="AJ213" s="27">
        <v>7</v>
      </c>
      <c r="AK213" s="27"/>
      <c r="AL213" s="27"/>
      <c r="AM213" s="27"/>
      <c r="AN213" s="27"/>
      <c r="AO213" s="27">
        <v>8</v>
      </c>
      <c r="AP213" s="27"/>
      <c r="AQ213" s="27"/>
      <c r="AR213" s="27"/>
      <c r="AS213" s="27"/>
      <c r="AT213" s="27">
        <v>9</v>
      </c>
      <c r="AU213" s="27"/>
      <c r="AV213" s="27"/>
      <c r="AW213" s="27"/>
      <c r="AX213" s="27">
        <v>10</v>
      </c>
      <c r="AY213" s="27"/>
      <c r="AZ213" s="27"/>
      <c r="BA213" s="27"/>
      <c r="BB213" s="27"/>
      <c r="BC213" s="27">
        <v>11</v>
      </c>
      <c r="BD213" s="27"/>
      <c r="BE213" s="27"/>
      <c r="BF213" s="27"/>
      <c r="BG213" s="27"/>
      <c r="BH213" s="27">
        <v>12</v>
      </c>
      <c r="BI213" s="27"/>
      <c r="BJ213" s="27"/>
      <c r="BK213" s="27"/>
      <c r="BL213" s="27"/>
    </row>
    <row r="214" spans="1:79" s="1" customFormat="1" ht="12" hidden="1" customHeight="1" x14ac:dyDescent="0.2">
      <c r="A214" s="26" t="s">
        <v>64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30" t="s">
        <v>80</v>
      </c>
      <c r="R214" s="30"/>
      <c r="S214" s="30"/>
      <c r="T214" s="30"/>
      <c r="U214" s="30"/>
      <c r="V214" s="30" t="s">
        <v>81</v>
      </c>
      <c r="W214" s="30"/>
      <c r="X214" s="30"/>
      <c r="Y214" s="30"/>
      <c r="Z214" s="30" t="s">
        <v>82</v>
      </c>
      <c r="AA214" s="30"/>
      <c r="AB214" s="30"/>
      <c r="AC214" s="30"/>
      <c r="AD214" s="30"/>
      <c r="AE214" s="30" t="s">
        <v>83</v>
      </c>
      <c r="AF214" s="30"/>
      <c r="AG214" s="30"/>
      <c r="AH214" s="30"/>
      <c r="AI214" s="30"/>
      <c r="AJ214" s="78" t="s">
        <v>101</v>
      </c>
      <c r="AK214" s="30"/>
      <c r="AL214" s="30"/>
      <c r="AM214" s="30"/>
      <c r="AN214" s="30"/>
      <c r="AO214" s="30" t="s">
        <v>84</v>
      </c>
      <c r="AP214" s="30"/>
      <c r="AQ214" s="30"/>
      <c r="AR214" s="30"/>
      <c r="AS214" s="30"/>
      <c r="AT214" s="78" t="s">
        <v>102</v>
      </c>
      <c r="AU214" s="30"/>
      <c r="AV214" s="30"/>
      <c r="AW214" s="30"/>
      <c r="AX214" s="30" t="s">
        <v>85</v>
      </c>
      <c r="AY214" s="30"/>
      <c r="AZ214" s="30"/>
      <c r="BA214" s="30"/>
      <c r="BB214" s="30"/>
      <c r="BC214" s="30" t="s">
        <v>86</v>
      </c>
      <c r="BD214" s="30"/>
      <c r="BE214" s="30"/>
      <c r="BF214" s="30"/>
      <c r="BG214" s="30"/>
      <c r="BH214" s="78" t="s">
        <v>101</v>
      </c>
      <c r="BI214" s="30"/>
      <c r="BJ214" s="30"/>
      <c r="BK214" s="30"/>
      <c r="BL214" s="30"/>
      <c r="CA214" s="1" t="s">
        <v>52</v>
      </c>
    </row>
    <row r="215" spans="1:79" s="99" customFormat="1" ht="25.5" customHeight="1" x14ac:dyDescent="0.2">
      <c r="A215" s="110">
        <v>2210</v>
      </c>
      <c r="B215" s="110"/>
      <c r="C215" s="110"/>
      <c r="D215" s="110"/>
      <c r="E215" s="110"/>
      <c r="F215" s="110"/>
      <c r="G215" s="92" t="s">
        <v>178</v>
      </c>
      <c r="H215" s="93"/>
      <c r="I215" s="93"/>
      <c r="J215" s="93"/>
      <c r="K215" s="93"/>
      <c r="L215" s="93"/>
      <c r="M215" s="93"/>
      <c r="N215" s="93"/>
      <c r="O215" s="93"/>
      <c r="P215" s="94"/>
      <c r="Q215" s="117">
        <v>0</v>
      </c>
      <c r="R215" s="117"/>
      <c r="S215" s="117"/>
      <c r="T215" s="117"/>
      <c r="U215" s="117"/>
      <c r="V215" s="117">
        <v>0</v>
      </c>
      <c r="W215" s="117"/>
      <c r="X215" s="117"/>
      <c r="Y215" s="117"/>
      <c r="Z215" s="117">
        <v>0</v>
      </c>
      <c r="AA215" s="117"/>
      <c r="AB215" s="117"/>
      <c r="AC215" s="117"/>
      <c r="AD215" s="117"/>
      <c r="AE215" s="117">
        <v>0</v>
      </c>
      <c r="AF215" s="117"/>
      <c r="AG215" s="117"/>
      <c r="AH215" s="117"/>
      <c r="AI215" s="117"/>
      <c r="AJ215" s="117">
        <f>IF(ISNUMBER(Q215),Q215,0)-IF(ISNUMBER(Z215),Z215,0)</f>
        <v>0</v>
      </c>
      <c r="AK215" s="117"/>
      <c r="AL215" s="117"/>
      <c r="AM215" s="117"/>
      <c r="AN215" s="117"/>
      <c r="AO215" s="117">
        <v>80000</v>
      </c>
      <c r="AP215" s="117"/>
      <c r="AQ215" s="117"/>
      <c r="AR215" s="117"/>
      <c r="AS215" s="117"/>
      <c r="AT215" s="117">
        <f>IF(ISNUMBER(V215),V215,0)-IF(ISNUMBER(Z215),Z215,0)-IF(ISNUMBER(AE215),AE215,0)</f>
        <v>0</v>
      </c>
      <c r="AU215" s="117"/>
      <c r="AV215" s="117"/>
      <c r="AW215" s="117"/>
      <c r="AX215" s="117">
        <v>0</v>
      </c>
      <c r="AY215" s="117"/>
      <c r="AZ215" s="117"/>
      <c r="BA215" s="117"/>
      <c r="BB215" s="117"/>
      <c r="BC215" s="117">
        <v>0</v>
      </c>
      <c r="BD215" s="117"/>
      <c r="BE215" s="117"/>
      <c r="BF215" s="117"/>
      <c r="BG215" s="117"/>
      <c r="BH215" s="117">
        <f>IF(ISNUMBER(AO215),AO215,0)-IF(ISNUMBER(AX215),AX215,0)</f>
        <v>80000</v>
      </c>
      <c r="BI215" s="117"/>
      <c r="BJ215" s="117"/>
      <c r="BK215" s="117"/>
      <c r="BL215" s="117"/>
      <c r="CA215" s="99" t="s">
        <v>53</v>
      </c>
    </row>
    <row r="216" spans="1:79" s="99" customFormat="1" ht="25.5" customHeight="1" x14ac:dyDescent="0.2">
      <c r="A216" s="110">
        <v>2240</v>
      </c>
      <c r="B216" s="110"/>
      <c r="C216" s="110"/>
      <c r="D216" s="110"/>
      <c r="E216" s="110"/>
      <c r="F216" s="110"/>
      <c r="G216" s="92" t="s">
        <v>179</v>
      </c>
      <c r="H216" s="93"/>
      <c r="I216" s="93"/>
      <c r="J216" s="93"/>
      <c r="K216" s="93"/>
      <c r="L216" s="93"/>
      <c r="M216" s="93"/>
      <c r="N216" s="93"/>
      <c r="O216" s="93"/>
      <c r="P216" s="94"/>
      <c r="Q216" s="117">
        <v>15000</v>
      </c>
      <c r="R216" s="117"/>
      <c r="S216" s="117"/>
      <c r="T216" s="117"/>
      <c r="U216" s="117"/>
      <c r="V216" s="117">
        <v>0</v>
      </c>
      <c r="W216" s="117"/>
      <c r="X216" s="117"/>
      <c r="Y216" s="117"/>
      <c r="Z216" s="117">
        <v>0</v>
      </c>
      <c r="AA216" s="117"/>
      <c r="AB216" s="117"/>
      <c r="AC216" s="117"/>
      <c r="AD216" s="117"/>
      <c r="AE216" s="117">
        <v>0</v>
      </c>
      <c r="AF216" s="117"/>
      <c r="AG216" s="117"/>
      <c r="AH216" s="117"/>
      <c r="AI216" s="117"/>
      <c r="AJ216" s="117">
        <f>IF(ISNUMBER(Q216),Q216,0)-IF(ISNUMBER(Z216),Z216,0)</f>
        <v>15000</v>
      </c>
      <c r="AK216" s="117"/>
      <c r="AL216" s="117"/>
      <c r="AM216" s="117"/>
      <c r="AN216" s="117"/>
      <c r="AO216" s="117">
        <v>20000</v>
      </c>
      <c r="AP216" s="117"/>
      <c r="AQ216" s="117"/>
      <c r="AR216" s="117"/>
      <c r="AS216" s="117"/>
      <c r="AT216" s="117">
        <f>IF(ISNUMBER(V216),V216,0)-IF(ISNUMBER(Z216),Z216,0)-IF(ISNUMBER(AE216),AE216,0)</f>
        <v>0</v>
      </c>
      <c r="AU216" s="117"/>
      <c r="AV216" s="117"/>
      <c r="AW216" s="117"/>
      <c r="AX216" s="117">
        <v>0</v>
      </c>
      <c r="AY216" s="117"/>
      <c r="AZ216" s="117"/>
      <c r="BA216" s="117"/>
      <c r="BB216" s="117"/>
      <c r="BC216" s="117">
        <v>0</v>
      </c>
      <c r="BD216" s="117"/>
      <c r="BE216" s="117"/>
      <c r="BF216" s="117"/>
      <c r="BG216" s="117"/>
      <c r="BH216" s="117">
        <f>IF(ISNUMBER(AO216),AO216,0)-IF(ISNUMBER(AX216),AX216,0)</f>
        <v>20000</v>
      </c>
      <c r="BI216" s="117"/>
      <c r="BJ216" s="117"/>
      <c r="BK216" s="117"/>
      <c r="BL216" s="117"/>
    </row>
    <row r="217" spans="1:79" s="99" customFormat="1" ht="12.75" customHeight="1" x14ac:dyDescent="0.2">
      <c r="A217" s="110">
        <v>2730</v>
      </c>
      <c r="B217" s="110"/>
      <c r="C217" s="110"/>
      <c r="D217" s="110"/>
      <c r="E217" s="110"/>
      <c r="F217" s="110"/>
      <c r="G217" s="92" t="s">
        <v>271</v>
      </c>
      <c r="H217" s="93"/>
      <c r="I217" s="93"/>
      <c r="J217" s="93"/>
      <c r="K217" s="93"/>
      <c r="L217" s="93"/>
      <c r="M217" s="93"/>
      <c r="N217" s="93"/>
      <c r="O217" s="93"/>
      <c r="P217" s="94"/>
      <c r="Q217" s="117">
        <v>338900</v>
      </c>
      <c r="R217" s="117"/>
      <c r="S217" s="117"/>
      <c r="T217" s="117"/>
      <c r="U217" s="117"/>
      <c r="V217" s="117">
        <v>0</v>
      </c>
      <c r="W217" s="117"/>
      <c r="X217" s="117"/>
      <c r="Y217" s="117"/>
      <c r="Z217" s="117">
        <v>0</v>
      </c>
      <c r="AA217" s="117"/>
      <c r="AB217" s="117"/>
      <c r="AC217" s="117"/>
      <c r="AD217" s="117"/>
      <c r="AE217" s="117">
        <v>0</v>
      </c>
      <c r="AF217" s="117"/>
      <c r="AG217" s="117"/>
      <c r="AH217" s="117"/>
      <c r="AI217" s="117"/>
      <c r="AJ217" s="117">
        <f>IF(ISNUMBER(Q217),Q217,0)-IF(ISNUMBER(Z217),Z217,0)</f>
        <v>338900</v>
      </c>
      <c r="AK217" s="117"/>
      <c r="AL217" s="117"/>
      <c r="AM217" s="117"/>
      <c r="AN217" s="117"/>
      <c r="AO217" s="117">
        <v>246372</v>
      </c>
      <c r="AP217" s="117"/>
      <c r="AQ217" s="117"/>
      <c r="AR217" s="117"/>
      <c r="AS217" s="117"/>
      <c r="AT217" s="117">
        <f>IF(ISNUMBER(V217),V217,0)-IF(ISNUMBER(Z217),Z217,0)-IF(ISNUMBER(AE217),AE217,0)</f>
        <v>0</v>
      </c>
      <c r="AU217" s="117"/>
      <c r="AV217" s="117"/>
      <c r="AW217" s="117"/>
      <c r="AX217" s="117">
        <v>0</v>
      </c>
      <c r="AY217" s="117"/>
      <c r="AZ217" s="117"/>
      <c r="BA217" s="117"/>
      <c r="BB217" s="117"/>
      <c r="BC217" s="117">
        <v>0</v>
      </c>
      <c r="BD217" s="117"/>
      <c r="BE217" s="117"/>
      <c r="BF217" s="117"/>
      <c r="BG217" s="117"/>
      <c r="BH217" s="117">
        <f>IF(ISNUMBER(AO217),AO217,0)-IF(ISNUMBER(AX217),AX217,0)</f>
        <v>246372</v>
      </c>
      <c r="BI217" s="117"/>
      <c r="BJ217" s="117"/>
      <c r="BK217" s="117"/>
      <c r="BL217" s="117"/>
    </row>
    <row r="218" spans="1:79" s="6" customFormat="1" ht="12.75" customHeight="1" x14ac:dyDescent="0.2">
      <c r="A218" s="85"/>
      <c r="B218" s="85"/>
      <c r="C218" s="85"/>
      <c r="D218" s="85"/>
      <c r="E218" s="85"/>
      <c r="F218" s="85"/>
      <c r="G218" s="100" t="s">
        <v>147</v>
      </c>
      <c r="H218" s="101"/>
      <c r="I218" s="101"/>
      <c r="J218" s="101"/>
      <c r="K218" s="101"/>
      <c r="L218" s="101"/>
      <c r="M218" s="101"/>
      <c r="N218" s="101"/>
      <c r="O218" s="101"/>
      <c r="P218" s="102"/>
      <c r="Q218" s="116">
        <v>353900</v>
      </c>
      <c r="R218" s="116"/>
      <c r="S218" s="116"/>
      <c r="T218" s="116"/>
      <c r="U218" s="116"/>
      <c r="V218" s="116">
        <v>0</v>
      </c>
      <c r="W218" s="116"/>
      <c r="X218" s="116"/>
      <c r="Y218" s="116"/>
      <c r="Z218" s="116">
        <v>0</v>
      </c>
      <c r="AA218" s="116"/>
      <c r="AB218" s="116"/>
      <c r="AC218" s="116"/>
      <c r="AD218" s="116"/>
      <c r="AE218" s="116">
        <v>0</v>
      </c>
      <c r="AF218" s="116"/>
      <c r="AG218" s="116"/>
      <c r="AH218" s="116"/>
      <c r="AI218" s="116"/>
      <c r="AJ218" s="116">
        <f>IF(ISNUMBER(Q218),Q218,0)-IF(ISNUMBER(Z218),Z218,0)</f>
        <v>353900</v>
      </c>
      <c r="AK218" s="116"/>
      <c r="AL218" s="116"/>
      <c r="AM218" s="116"/>
      <c r="AN218" s="116"/>
      <c r="AO218" s="116">
        <v>346372</v>
      </c>
      <c r="AP218" s="116"/>
      <c r="AQ218" s="116"/>
      <c r="AR218" s="116"/>
      <c r="AS218" s="116"/>
      <c r="AT218" s="116">
        <f>IF(ISNUMBER(V218),V218,0)-IF(ISNUMBER(Z218),Z218,0)-IF(ISNUMBER(AE218),AE218,0)</f>
        <v>0</v>
      </c>
      <c r="AU218" s="116"/>
      <c r="AV218" s="116"/>
      <c r="AW218" s="116"/>
      <c r="AX218" s="116">
        <v>0</v>
      </c>
      <c r="AY218" s="116"/>
      <c r="AZ218" s="116"/>
      <c r="BA218" s="116"/>
      <c r="BB218" s="116"/>
      <c r="BC218" s="116">
        <v>0</v>
      </c>
      <c r="BD218" s="116"/>
      <c r="BE218" s="116"/>
      <c r="BF218" s="116"/>
      <c r="BG218" s="116"/>
      <c r="BH218" s="116">
        <f>IF(ISNUMBER(AO218),AO218,0)-IF(ISNUMBER(AX218),AX218,0)</f>
        <v>346372</v>
      </c>
      <c r="BI218" s="116"/>
      <c r="BJ218" s="116"/>
      <c r="BK218" s="116"/>
      <c r="BL218" s="116"/>
    </row>
    <row r="220" spans="1:79" ht="14.25" customHeight="1" x14ac:dyDescent="0.2">
      <c r="A220" s="29" t="s">
        <v>236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 x14ac:dyDescent="0.2">
      <c r="A221" s="31" t="s">
        <v>229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</row>
    <row r="222" spans="1:79" ht="42.95" customHeight="1" x14ac:dyDescent="0.2">
      <c r="A222" s="74" t="s">
        <v>135</v>
      </c>
      <c r="B222" s="74"/>
      <c r="C222" s="74"/>
      <c r="D222" s="74"/>
      <c r="E222" s="74"/>
      <c r="F222" s="74"/>
      <c r="G222" s="27" t="s">
        <v>19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 t="s">
        <v>15</v>
      </c>
      <c r="U222" s="27"/>
      <c r="V222" s="27"/>
      <c r="W222" s="27"/>
      <c r="X222" s="27"/>
      <c r="Y222" s="27"/>
      <c r="Z222" s="27" t="s">
        <v>14</v>
      </c>
      <c r="AA222" s="27"/>
      <c r="AB222" s="27"/>
      <c r="AC222" s="27"/>
      <c r="AD222" s="27"/>
      <c r="AE222" s="27" t="s">
        <v>232</v>
      </c>
      <c r="AF222" s="27"/>
      <c r="AG222" s="27"/>
      <c r="AH222" s="27"/>
      <c r="AI222" s="27"/>
      <c r="AJ222" s="27"/>
      <c r="AK222" s="27" t="s">
        <v>237</v>
      </c>
      <c r="AL222" s="27"/>
      <c r="AM222" s="27"/>
      <c r="AN222" s="27"/>
      <c r="AO222" s="27"/>
      <c r="AP222" s="27"/>
      <c r="AQ222" s="27" t="s">
        <v>249</v>
      </c>
      <c r="AR222" s="27"/>
      <c r="AS222" s="27"/>
      <c r="AT222" s="27"/>
      <c r="AU222" s="27"/>
      <c r="AV222" s="27"/>
      <c r="AW222" s="27" t="s">
        <v>18</v>
      </c>
      <c r="AX222" s="27"/>
      <c r="AY222" s="27"/>
      <c r="AZ222" s="27"/>
      <c r="BA222" s="27"/>
      <c r="BB222" s="27"/>
      <c r="BC222" s="27"/>
      <c r="BD222" s="27"/>
      <c r="BE222" s="27" t="s">
        <v>156</v>
      </c>
      <c r="BF222" s="27"/>
      <c r="BG222" s="27"/>
      <c r="BH222" s="27"/>
      <c r="BI222" s="27"/>
      <c r="BJ222" s="27"/>
      <c r="BK222" s="27"/>
      <c r="BL222" s="27"/>
    </row>
    <row r="223" spans="1:79" ht="21.75" customHeight="1" x14ac:dyDescent="0.2">
      <c r="A223" s="74"/>
      <c r="B223" s="74"/>
      <c r="C223" s="74"/>
      <c r="D223" s="74"/>
      <c r="E223" s="74"/>
      <c r="F223" s="74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</row>
    <row r="224" spans="1:79" ht="15" customHeight="1" x14ac:dyDescent="0.2">
      <c r="A224" s="27">
        <v>1</v>
      </c>
      <c r="B224" s="27"/>
      <c r="C224" s="27"/>
      <c r="D224" s="27"/>
      <c r="E224" s="27"/>
      <c r="F224" s="27"/>
      <c r="G224" s="27">
        <v>2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>
        <v>3</v>
      </c>
      <c r="U224" s="27"/>
      <c r="V224" s="27"/>
      <c r="W224" s="27"/>
      <c r="X224" s="27"/>
      <c r="Y224" s="27"/>
      <c r="Z224" s="27">
        <v>4</v>
      </c>
      <c r="AA224" s="27"/>
      <c r="AB224" s="27"/>
      <c r="AC224" s="27"/>
      <c r="AD224" s="27"/>
      <c r="AE224" s="27">
        <v>5</v>
      </c>
      <c r="AF224" s="27"/>
      <c r="AG224" s="27"/>
      <c r="AH224" s="27"/>
      <c r="AI224" s="27"/>
      <c r="AJ224" s="27"/>
      <c r="AK224" s="27">
        <v>6</v>
      </c>
      <c r="AL224" s="27"/>
      <c r="AM224" s="27"/>
      <c r="AN224" s="27"/>
      <c r="AO224" s="27"/>
      <c r="AP224" s="27"/>
      <c r="AQ224" s="27">
        <v>7</v>
      </c>
      <c r="AR224" s="27"/>
      <c r="AS224" s="27"/>
      <c r="AT224" s="27"/>
      <c r="AU224" s="27"/>
      <c r="AV224" s="27"/>
      <c r="AW224" s="26">
        <v>8</v>
      </c>
      <c r="AX224" s="26"/>
      <c r="AY224" s="26"/>
      <c r="AZ224" s="26"/>
      <c r="BA224" s="26"/>
      <c r="BB224" s="26"/>
      <c r="BC224" s="26"/>
      <c r="BD224" s="26"/>
      <c r="BE224" s="26">
        <v>9</v>
      </c>
      <c r="BF224" s="26"/>
      <c r="BG224" s="26"/>
      <c r="BH224" s="26"/>
      <c r="BI224" s="26"/>
      <c r="BJ224" s="26"/>
      <c r="BK224" s="26"/>
      <c r="BL224" s="26"/>
    </row>
    <row r="225" spans="1:79" s="1" customFormat="1" ht="18.75" hidden="1" customHeight="1" x14ac:dyDescent="0.2">
      <c r="A225" s="26" t="s">
        <v>64</v>
      </c>
      <c r="B225" s="26"/>
      <c r="C225" s="26"/>
      <c r="D225" s="26"/>
      <c r="E225" s="26"/>
      <c r="F225" s="26"/>
      <c r="G225" s="61" t="s">
        <v>57</v>
      </c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30" t="s">
        <v>80</v>
      </c>
      <c r="U225" s="30"/>
      <c r="V225" s="30"/>
      <c r="W225" s="30"/>
      <c r="X225" s="30"/>
      <c r="Y225" s="30"/>
      <c r="Z225" s="30" t="s">
        <v>81</v>
      </c>
      <c r="AA225" s="30"/>
      <c r="AB225" s="30"/>
      <c r="AC225" s="30"/>
      <c r="AD225" s="30"/>
      <c r="AE225" s="30" t="s">
        <v>82</v>
      </c>
      <c r="AF225" s="30"/>
      <c r="AG225" s="30"/>
      <c r="AH225" s="30"/>
      <c r="AI225" s="30"/>
      <c r="AJ225" s="30"/>
      <c r="AK225" s="30" t="s">
        <v>83</v>
      </c>
      <c r="AL225" s="30"/>
      <c r="AM225" s="30"/>
      <c r="AN225" s="30"/>
      <c r="AO225" s="30"/>
      <c r="AP225" s="30"/>
      <c r="AQ225" s="30" t="s">
        <v>84</v>
      </c>
      <c r="AR225" s="30"/>
      <c r="AS225" s="30"/>
      <c r="AT225" s="30"/>
      <c r="AU225" s="30"/>
      <c r="AV225" s="30"/>
      <c r="AW225" s="61" t="s">
        <v>87</v>
      </c>
      <c r="AX225" s="61"/>
      <c r="AY225" s="61"/>
      <c r="AZ225" s="61"/>
      <c r="BA225" s="61"/>
      <c r="BB225" s="61"/>
      <c r="BC225" s="61"/>
      <c r="BD225" s="61"/>
      <c r="BE225" s="61" t="s">
        <v>88</v>
      </c>
      <c r="BF225" s="61"/>
      <c r="BG225" s="61"/>
      <c r="BH225" s="61"/>
      <c r="BI225" s="61"/>
      <c r="BJ225" s="61"/>
      <c r="BK225" s="61"/>
      <c r="BL225" s="61"/>
      <c r="CA225" s="1" t="s">
        <v>54</v>
      </c>
    </row>
    <row r="226" spans="1:79" s="6" customFormat="1" ht="12.75" customHeight="1" x14ac:dyDescent="0.2">
      <c r="A226" s="85"/>
      <c r="B226" s="85"/>
      <c r="C226" s="85"/>
      <c r="D226" s="85"/>
      <c r="E226" s="85"/>
      <c r="F226" s="85"/>
      <c r="G226" s="118" t="s">
        <v>147</v>
      </c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CA226" s="6" t="s">
        <v>55</v>
      </c>
    </row>
    <row r="228" spans="1:79" ht="14.25" customHeight="1" x14ac:dyDescent="0.2">
      <c r="A228" s="29" t="s">
        <v>250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 x14ac:dyDescent="0.2">
      <c r="A229" s="129" t="s">
        <v>282</v>
      </c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</row>
    <row r="230" spans="1:79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2" spans="1:79" ht="14.25" x14ac:dyDescent="0.2">
      <c r="A232" s="29" t="s">
        <v>265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4.25" x14ac:dyDescent="0.2">
      <c r="A233" s="29" t="s">
        <v>238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</row>
    <row r="235" spans="1:79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8" spans="1:79" ht="18.95" customHeight="1" x14ac:dyDescent="0.2">
      <c r="A238" s="133" t="s">
        <v>223</v>
      </c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22"/>
      <c r="AC238" s="22"/>
      <c r="AD238" s="22"/>
      <c r="AE238" s="22"/>
      <c r="AF238" s="22"/>
      <c r="AG238" s="22"/>
      <c r="AH238" s="42"/>
      <c r="AI238" s="42"/>
      <c r="AJ238" s="42"/>
      <c r="AK238" s="42"/>
      <c r="AL238" s="42"/>
      <c r="AM238" s="42"/>
      <c r="AN238" s="42"/>
      <c r="AO238" s="42"/>
      <c r="AP238" s="42"/>
      <c r="AQ238" s="22"/>
      <c r="AR238" s="22"/>
      <c r="AS238" s="22"/>
      <c r="AT238" s="22"/>
      <c r="AU238" s="134" t="s">
        <v>225</v>
      </c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</row>
    <row r="239" spans="1:79" ht="12.75" customHeight="1" x14ac:dyDescent="0.2">
      <c r="AB239" s="23"/>
      <c r="AC239" s="23"/>
      <c r="AD239" s="23"/>
      <c r="AE239" s="23"/>
      <c r="AF239" s="23"/>
      <c r="AG239" s="23"/>
      <c r="AH239" s="28" t="s">
        <v>1</v>
      </c>
      <c r="AI239" s="28"/>
      <c r="AJ239" s="28"/>
      <c r="AK239" s="28"/>
      <c r="AL239" s="28"/>
      <c r="AM239" s="28"/>
      <c r="AN239" s="28"/>
      <c r="AO239" s="28"/>
      <c r="AP239" s="28"/>
      <c r="AQ239" s="23"/>
      <c r="AR239" s="23"/>
      <c r="AS239" s="23"/>
      <c r="AT239" s="23"/>
      <c r="AU239" s="28" t="s">
        <v>160</v>
      </c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</row>
    <row r="240" spans="1:79" ht="15" x14ac:dyDescent="0.2">
      <c r="AB240" s="23"/>
      <c r="AC240" s="23"/>
      <c r="AD240" s="23"/>
      <c r="AE240" s="23"/>
      <c r="AF240" s="23"/>
      <c r="AG240" s="23"/>
      <c r="AH240" s="24"/>
      <c r="AI240" s="24"/>
      <c r="AJ240" s="24"/>
      <c r="AK240" s="24"/>
      <c r="AL240" s="24"/>
      <c r="AM240" s="24"/>
      <c r="AN240" s="24"/>
      <c r="AO240" s="24"/>
      <c r="AP240" s="24"/>
      <c r="AQ240" s="23"/>
      <c r="AR240" s="23"/>
      <c r="AS240" s="23"/>
      <c r="AT240" s="23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</row>
    <row r="241" spans="1:58" ht="18" customHeight="1" x14ac:dyDescent="0.2">
      <c r="A241" s="133" t="s">
        <v>224</v>
      </c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23"/>
      <c r="AC241" s="23"/>
      <c r="AD241" s="23"/>
      <c r="AE241" s="23"/>
      <c r="AF241" s="23"/>
      <c r="AG241" s="23"/>
      <c r="AH241" s="43"/>
      <c r="AI241" s="43"/>
      <c r="AJ241" s="43"/>
      <c r="AK241" s="43"/>
      <c r="AL241" s="43"/>
      <c r="AM241" s="43"/>
      <c r="AN241" s="43"/>
      <c r="AO241" s="43"/>
      <c r="AP241" s="43"/>
      <c r="AQ241" s="23"/>
      <c r="AR241" s="23"/>
      <c r="AS241" s="23"/>
      <c r="AT241" s="23"/>
      <c r="AU241" s="135" t="s">
        <v>226</v>
      </c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</row>
    <row r="242" spans="1:58" ht="12" customHeight="1" x14ac:dyDescent="0.2">
      <c r="AB242" s="23"/>
      <c r="AC242" s="23"/>
      <c r="AD242" s="23"/>
      <c r="AE242" s="23"/>
      <c r="AF242" s="23"/>
      <c r="AG242" s="23"/>
      <c r="AH242" s="28" t="s">
        <v>1</v>
      </c>
      <c r="AI242" s="28"/>
      <c r="AJ242" s="28"/>
      <c r="AK242" s="28"/>
      <c r="AL242" s="28"/>
      <c r="AM242" s="28"/>
      <c r="AN242" s="28"/>
      <c r="AO242" s="28"/>
      <c r="AP242" s="28"/>
      <c r="AQ242" s="23"/>
      <c r="AR242" s="23"/>
      <c r="AS242" s="23"/>
      <c r="AT242" s="23"/>
      <c r="AU242" s="28" t="s">
        <v>160</v>
      </c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</row>
  </sheetData>
  <mergeCells count="1509"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P183:AT183"/>
    <mergeCell ref="AU183:AY183"/>
    <mergeCell ref="AZ183:BD183"/>
    <mergeCell ref="A183:F183"/>
    <mergeCell ref="G183:S183"/>
    <mergeCell ref="T183:Z183"/>
    <mergeCell ref="AA183:AE183"/>
    <mergeCell ref="AF183:AJ183"/>
    <mergeCell ref="AK183:AO183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L163:AN163"/>
    <mergeCell ref="BN153:BR153"/>
    <mergeCell ref="A153:T153"/>
    <mergeCell ref="U153:Y153"/>
    <mergeCell ref="Z153:AD153"/>
    <mergeCell ref="AE153:AI153"/>
    <mergeCell ref="AJ153:AN153"/>
    <mergeCell ref="AO153:AS153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1:AA241"/>
    <mergeCell ref="AH241:AP241"/>
    <mergeCell ref="AU241:BF241"/>
    <mergeCell ref="AH242:AP242"/>
    <mergeCell ref="AU242:BF242"/>
    <mergeCell ref="A31:D31"/>
    <mergeCell ref="E31:T31"/>
    <mergeCell ref="U31:Y31"/>
    <mergeCell ref="Z31:AD31"/>
    <mergeCell ref="AE31:AH31"/>
    <mergeCell ref="A234:BL234"/>
    <mergeCell ref="A238:AA238"/>
    <mergeCell ref="AH238:AP238"/>
    <mergeCell ref="AU238:BF238"/>
    <mergeCell ref="AH239:AP239"/>
    <mergeCell ref="AU239:BF239"/>
    <mergeCell ref="AW226:BD226"/>
    <mergeCell ref="BE226:BL226"/>
    <mergeCell ref="A228:BL228"/>
    <mergeCell ref="A229:BL229"/>
    <mergeCell ref="A232:BL232"/>
    <mergeCell ref="A233:BL233"/>
    <mergeCell ref="AQ225:AV225"/>
    <mergeCell ref="AW225:BD225"/>
    <mergeCell ref="BE225:BL225"/>
    <mergeCell ref="A226:F226"/>
    <mergeCell ref="G226:S226"/>
    <mergeCell ref="T226:Y226"/>
    <mergeCell ref="Z226:AD226"/>
    <mergeCell ref="AE226:AJ226"/>
    <mergeCell ref="AK226:AP226"/>
    <mergeCell ref="AQ226:AV226"/>
    <mergeCell ref="A225:F225"/>
    <mergeCell ref="G225:S225"/>
    <mergeCell ref="T225:Y225"/>
    <mergeCell ref="Z225:AD225"/>
    <mergeCell ref="AE225:AJ225"/>
    <mergeCell ref="AK225:AP225"/>
    <mergeCell ref="BE222:BL223"/>
    <mergeCell ref="A224:F224"/>
    <mergeCell ref="G224:S224"/>
    <mergeCell ref="T224:Y224"/>
    <mergeCell ref="Z224:AD224"/>
    <mergeCell ref="AE224:AJ224"/>
    <mergeCell ref="AK224:AP224"/>
    <mergeCell ref="AQ224:AV224"/>
    <mergeCell ref="AW224:BD224"/>
    <mergeCell ref="BE224:BL224"/>
    <mergeCell ref="A220:BL220"/>
    <mergeCell ref="A221:BL221"/>
    <mergeCell ref="A222:F223"/>
    <mergeCell ref="G222:S223"/>
    <mergeCell ref="T222:Y223"/>
    <mergeCell ref="Z222:AD223"/>
    <mergeCell ref="AE222:AJ223"/>
    <mergeCell ref="AK222:AP223"/>
    <mergeCell ref="AQ222:AV223"/>
    <mergeCell ref="AW222:BD223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6:AP206"/>
    <mergeCell ref="AQ206:AV206"/>
    <mergeCell ref="AW206:BA206"/>
    <mergeCell ref="BB206:BF206"/>
    <mergeCell ref="BG206:BL206"/>
    <mergeCell ref="A208:BL208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O163:AQ163"/>
    <mergeCell ref="AR163:AT163"/>
    <mergeCell ref="AU163:AW163"/>
    <mergeCell ref="AX163:AZ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28:AT128"/>
    <mergeCell ref="AU128:AY128"/>
    <mergeCell ref="AZ128:BD128"/>
    <mergeCell ref="BE128:BI128"/>
    <mergeCell ref="A146:BL146"/>
    <mergeCell ref="A147:BR147"/>
    <mergeCell ref="AP129:AT129"/>
    <mergeCell ref="AU129:AY129"/>
    <mergeCell ref="AZ129:BD129"/>
    <mergeCell ref="BE129:BI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05:BX105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62 A95">
    <cfRule type="cellIs" dxfId="70" priority="75" stopIfTrue="1" operator="equal">
      <formula>A85</formula>
    </cfRule>
  </conditionalFormatting>
  <conditionalFormatting sqref="A105:C105 A128:C128">
    <cfRule type="cellIs" dxfId="69" priority="76" stopIfTrue="1" operator="equal">
      <formula>A104</formula>
    </cfRule>
    <cfRule type="cellIs" dxfId="68" priority="77" stopIfTrue="1" operator="equal">
      <formula>0</formula>
    </cfRule>
  </conditionalFormatting>
  <conditionalFormatting sqref="A87">
    <cfRule type="cellIs" dxfId="67" priority="74" stopIfTrue="1" operator="equal">
      <formula>A86</formula>
    </cfRule>
  </conditionalFormatting>
  <conditionalFormatting sqref="A97">
    <cfRule type="cellIs" dxfId="66" priority="626" stopIfTrue="1" operator="equal">
      <formula>A95</formula>
    </cfRule>
  </conditionalFormatting>
  <conditionalFormatting sqref="A96">
    <cfRule type="cellIs" dxfId="65" priority="72" stopIfTrue="1" operator="equal">
      <formula>A95</formula>
    </cfRule>
  </conditionalFormatting>
  <conditionalFormatting sqref="A163">
    <cfRule type="cellIs" dxfId="64" priority="2" stopIfTrue="1" operator="equal">
      <formula>A162</formula>
    </cfRule>
  </conditionalFormatting>
  <conditionalFormatting sqref="A106:C106">
    <cfRule type="cellIs" dxfId="63" priority="69" stopIfTrue="1" operator="equal">
      <formula>A105</formula>
    </cfRule>
    <cfRule type="cellIs" dxfId="62" priority="70" stopIfTrue="1" operator="equal">
      <formula>0</formula>
    </cfRule>
  </conditionalFormatting>
  <conditionalFormatting sqref="A107:C107">
    <cfRule type="cellIs" dxfId="61" priority="67" stopIfTrue="1" operator="equal">
      <formula>A106</formula>
    </cfRule>
    <cfRule type="cellIs" dxfId="60" priority="68" stopIfTrue="1" operator="equal">
      <formula>0</formula>
    </cfRule>
  </conditionalFormatting>
  <conditionalFormatting sqref="A108:C108">
    <cfRule type="cellIs" dxfId="59" priority="65" stopIfTrue="1" operator="equal">
      <formula>A107</formula>
    </cfRule>
    <cfRule type="cellIs" dxfId="58" priority="66" stopIfTrue="1" operator="equal">
      <formula>0</formula>
    </cfRule>
  </conditionalFormatting>
  <conditionalFormatting sqref="A109:C109">
    <cfRule type="cellIs" dxfId="57" priority="63" stopIfTrue="1" operator="equal">
      <formula>A108</formula>
    </cfRule>
    <cfRule type="cellIs" dxfId="56" priority="64" stopIfTrue="1" operator="equal">
      <formula>0</formula>
    </cfRule>
  </conditionalFormatting>
  <conditionalFormatting sqref="A110:C110">
    <cfRule type="cellIs" dxfId="55" priority="61" stopIfTrue="1" operator="equal">
      <formula>A109</formula>
    </cfRule>
    <cfRule type="cellIs" dxfId="54" priority="62" stopIfTrue="1" operator="equal">
      <formula>0</formula>
    </cfRule>
  </conditionalFormatting>
  <conditionalFormatting sqref="A111:C111">
    <cfRule type="cellIs" dxfId="53" priority="59" stopIfTrue="1" operator="equal">
      <formula>A110</formula>
    </cfRule>
    <cfRule type="cellIs" dxfId="52" priority="60" stopIfTrue="1" operator="equal">
      <formula>0</formula>
    </cfRule>
  </conditionalFormatting>
  <conditionalFormatting sqref="A112:C112">
    <cfRule type="cellIs" dxfId="51" priority="57" stopIfTrue="1" operator="equal">
      <formula>A111</formula>
    </cfRule>
    <cfRule type="cellIs" dxfId="50" priority="58" stopIfTrue="1" operator="equal">
      <formula>0</formula>
    </cfRule>
  </conditionalFormatting>
  <conditionalFormatting sqref="A113:C113">
    <cfRule type="cellIs" dxfId="49" priority="55" stopIfTrue="1" operator="equal">
      <formula>A112</formula>
    </cfRule>
    <cfRule type="cellIs" dxfId="48" priority="56" stopIfTrue="1" operator="equal">
      <formula>0</formula>
    </cfRule>
  </conditionalFormatting>
  <conditionalFormatting sqref="A114:C114">
    <cfRule type="cellIs" dxfId="47" priority="53" stopIfTrue="1" operator="equal">
      <formula>A113</formula>
    </cfRule>
    <cfRule type="cellIs" dxfId="46" priority="54" stopIfTrue="1" operator="equal">
      <formula>0</formula>
    </cfRule>
  </conditionalFormatting>
  <conditionalFormatting sqref="A115:C115">
    <cfRule type="cellIs" dxfId="45" priority="51" stopIfTrue="1" operator="equal">
      <formula>A114</formula>
    </cfRule>
    <cfRule type="cellIs" dxfId="44" priority="52" stopIfTrue="1" operator="equal">
      <formula>0</formula>
    </cfRule>
  </conditionalFormatting>
  <conditionalFormatting sqref="A116:C116">
    <cfRule type="cellIs" dxfId="43" priority="49" stopIfTrue="1" operator="equal">
      <formula>A115</formula>
    </cfRule>
    <cfRule type="cellIs" dxfId="42" priority="50" stopIfTrue="1" operator="equal">
      <formula>0</formula>
    </cfRule>
  </conditionalFormatting>
  <conditionalFormatting sqref="A117:C117">
    <cfRule type="cellIs" dxfId="41" priority="47" stopIfTrue="1" operator="equal">
      <formula>A116</formula>
    </cfRule>
    <cfRule type="cellIs" dxfId="40" priority="48" stopIfTrue="1" operator="equal">
      <formula>0</formula>
    </cfRule>
  </conditionalFormatting>
  <conditionalFormatting sqref="A118:C118">
    <cfRule type="cellIs" dxfId="39" priority="45" stopIfTrue="1" operator="equal">
      <formula>A117</formula>
    </cfRule>
    <cfRule type="cellIs" dxfId="38" priority="46" stopIfTrue="1" operator="equal">
      <formula>0</formula>
    </cfRule>
  </conditionalFormatting>
  <conditionalFormatting sqref="A119:C119">
    <cfRule type="cellIs" dxfId="37" priority="43" stopIfTrue="1" operator="equal">
      <formula>A118</formula>
    </cfRule>
    <cfRule type="cellIs" dxfId="36" priority="44" stopIfTrue="1" operator="equal">
      <formula>0</formula>
    </cfRule>
  </conditionalFormatting>
  <conditionalFormatting sqref="A120:C120">
    <cfRule type="cellIs" dxfId="35" priority="41" stopIfTrue="1" operator="equal">
      <formula>A119</formula>
    </cfRule>
    <cfRule type="cellIs" dxfId="34" priority="42" stopIfTrue="1" operator="equal">
      <formula>0</formula>
    </cfRule>
  </conditionalFormatting>
  <conditionalFormatting sqref="A121:C121">
    <cfRule type="cellIs" dxfId="33" priority="39" stopIfTrue="1" operator="equal">
      <formula>A120</formula>
    </cfRule>
    <cfRule type="cellIs" dxfId="32" priority="40" stopIfTrue="1" operator="equal">
      <formula>0</formula>
    </cfRule>
  </conditionalFormatting>
  <conditionalFormatting sqref="A129:C129">
    <cfRule type="cellIs" dxfId="31" priority="35" stopIfTrue="1" operator="equal">
      <formula>A128</formula>
    </cfRule>
    <cfRule type="cellIs" dxfId="30" priority="36" stopIfTrue="1" operator="equal">
      <formula>0</formula>
    </cfRule>
  </conditionalFormatting>
  <conditionalFormatting sqref="A130:C130">
    <cfRule type="cellIs" dxfId="29" priority="33" stopIfTrue="1" operator="equal">
      <formula>A129</formula>
    </cfRule>
    <cfRule type="cellIs" dxfId="28" priority="34" stopIfTrue="1" operator="equal">
      <formula>0</formula>
    </cfRule>
  </conditionalFormatting>
  <conditionalFormatting sqref="A131:C131">
    <cfRule type="cellIs" dxfId="27" priority="31" stopIfTrue="1" operator="equal">
      <formula>A130</formula>
    </cfRule>
    <cfRule type="cellIs" dxfId="26" priority="32" stopIfTrue="1" operator="equal">
      <formula>0</formula>
    </cfRule>
  </conditionalFormatting>
  <conditionalFormatting sqref="A132:C132">
    <cfRule type="cellIs" dxfId="25" priority="29" stopIfTrue="1" operator="equal">
      <formula>A131</formula>
    </cfRule>
    <cfRule type="cellIs" dxfId="24" priority="30" stopIfTrue="1" operator="equal">
      <formula>0</formula>
    </cfRule>
  </conditionalFormatting>
  <conditionalFormatting sqref="A133:C133">
    <cfRule type="cellIs" dxfId="23" priority="27" stopIfTrue="1" operator="equal">
      <formula>A132</formula>
    </cfRule>
    <cfRule type="cellIs" dxfId="22" priority="28" stopIfTrue="1" operator="equal">
      <formula>0</formula>
    </cfRule>
  </conditionalFormatting>
  <conditionalFormatting sqref="A134:C134">
    <cfRule type="cellIs" dxfId="21" priority="25" stopIfTrue="1" operator="equal">
      <formula>A133</formula>
    </cfRule>
    <cfRule type="cellIs" dxfId="20" priority="26" stopIfTrue="1" operator="equal">
      <formula>0</formula>
    </cfRule>
  </conditionalFormatting>
  <conditionalFormatting sqref="A135:C135">
    <cfRule type="cellIs" dxfId="19" priority="23" stopIfTrue="1" operator="equal">
      <formula>A134</formula>
    </cfRule>
    <cfRule type="cellIs" dxfId="18" priority="24" stopIfTrue="1" operator="equal">
      <formula>0</formula>
    </cfRule>
  </conditionalFormatting>
  <conditionalFormatting sqref="A136:C136">
    <cfRule type="cellIs" dxfId="17" priority="21" stopIfTrue="1" operator="equal">
      <formula>A135</formula>
    </cfRule>
    <cfRule type="cellIs" dxfId="16" priority="22" stopIfTrue="1" operator="equal">
      <formula>0</formula>
    </cfRule>
  </conditionalFormatting>
  <conditionalFormatting sqref="A137:C137">
    <cfRule type="cellIs" dxfId="15" priority="19" stopIfTrue="1" operator="equal">
      <formula>A136</formula>
    </cfRule>
    <cfRule type="cellIs" dxfId="14" priority="20" stopIfTrue="1" operator="equal">
      <formula>0</formula>
    </cfRule>
  </conditionalFormatting>
  <conditionalFormatting sqref="A138:C138">
    <cfRule type="cellIs" dxfId="13" priority="17" stopIfTrue="1" operator="equal">
      <formula>A137</formula>
    </cfRule>
    <cfRule type="cellIs" dxfId="12" priority="18" stopIfTrue="1" operator="equal">
      <formula>0</formula>
    </cfRule>
  </conditionalFormatting>
  <conditionalFormatting sqref="A139:C139">
    <cfRule type="cellIs" dxfId="11" priority="15" stopIfTrue="1" operator="equal">
      <formula>A138</formula>
    </cfRule>
    <cfRule type="cellIs" dxfId="10" priority="16" stopIfTrue="1" operator="equal">
      <formula>0</formula>
    </cfRule>
  </conditionalFormatting>
  <conditionalFormatting sqref="A140:C140">
    <cfRule type="cellIs" dxfId="9" priority="13" stopIfTrue="1" operator="equal">
      <formula>A139</formula>
    </cfRule>
    <cfRule type="cellIs" dxfId="8" priority="14" stopIfTrue="1" operator="equal">
      <formula>0</formula>
    </cfRule>
  </conditionalFormatting>
  <conditionalFormatting sqref="A141:C141">
    <cfRule type="cellIs" dxfId="7" priority="11" stopIfTrue="1" operator="equal">
      <formula>A140</formula>
    </cfRule>
    <cfRule type="cellIs" dxfId="6" priority="12" stopIfTrue="1" operator="equal">
      <formula>0</formula>
    </cfRule>
  </conditionalFormatting>
  <conditionalFormatting sqref="A142:C142">
    <cfRule type="cellIs" dxfId="5" priority="9" stopIfTrue="1" operator="equal">
      <formula>A141</formula>
    </cfRule>
    <cfRule type="cellIs" dxfId="4" priority="10" stopIfTrue="1" operator="equal">
      <formula>0</formula>
    </cfRule>
  </conditionalFormatting>
  <conditionalFormatting sqref="A143:C143">
    <cfRule type="cellIs" dxfId="3" priority="7" stopIfTrue="1" operator="equal">
      <formula>A142</formula>
    </cfRule>
    <cfRule type="cellIs" dxfId="2" priority="8" stopIfTrue="1" operator="equal">
      <formula>0</formula>
    </cfRule>
  </conditionalFormatting>
  <conditionalFormatting sqref="A144:C144">
    <cfRule type="cellIs" dxfId="1" priority="5" stopIfTrue="1" operator="equal">
      <formula>A143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287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290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284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285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16300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16300</v>
      </c>
      <c r="BC30" s="97"/>
      <c r="BD30" s="97"/>
      <c r="BE30" s="97"/>
      <c r="BF30" s="98"/>
      <c r="BG30" s="96">
        <v>8150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8150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16300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16300</v>
      </c>
      <c r="BC31" s="105"/>
      <c r="BD31" s="105"/>
      <c r="BE31" s="105"/>
      <c r="BF31" s="106"/>
      <c r="BG31" s="104">
        <v>8150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8150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19615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19615</v>
      </c>
      <c r="AN39" s="97"/>
      <c r="AO39" s="97"/>
      <c r="AP39" s="97"/>
      <c r="AQ39" s="98"/>
      <c r="AR39" s="96">
        <v>21615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21615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19615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19615</v>
      </c>
      <c r="AN40" s="105"/>
      <c r="AO40" s="105"/>
      <c r="AP40" s="105"/>
      <c r="AQ40" s="106"/>
      <c r="AR40" s="104">
        <v>21615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21615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16300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16300</v>
      </c>
      <c r="BC50" s="97"/>
      <c r="BD50" s="97"/>
      <c r="BE50" s="97"/>
      <c r="BF50" s="98"/>
      <c r="BG50" s="96">
        <v>8150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8150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16300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16300</v>
      </c>
      <c r="BC51" s="105"/>
      <c r="BD51" s="105"/>
      <c r="BE51" s="105"/>
      <c r="BF51" s="106"/>
      <c r="BG51" s="104">
        <v>8150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8150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19615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19615</v>
      </c>
      <c r="AN67" s="97"/>
      <c r="AO67" s="97"/>
      <c r="AP67" s="97"/>
      <c r="AQ67" s="98"/>
      <c r="AR67" s="96">
        <v>21615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21615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19615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19615</v>
      </c>
      <c r="AN68" s="105"/>
      <c r="AO68" s="105"/>
      <c r="AP68" s="105"/>
      <c r="AQ68" s="106"/>
      <c r="AR68" s="104">
        <v>21615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21615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272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16300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16300</v>
      </c>
      <c r="BC86" s="97"/>
      <c r="BD86" s="97"/>
      <c r="BE86" s="97"/>
      <c r="BF86" s="98"/>
      <c r="BG86" s="96">
        <v>8150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8150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16300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16300</v>
      </c>
      <c r="BC87" s="105"/>
      <c r="BD87" s="105"/>
      <c r="BE87" s="105"/>
      <c r="BF87" s="106"/>
      <c r="BG87" s="104">
        <v>8150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8150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272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19615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19615</v>
      </c>
      <c r="AK95" s="110"/>
      <c r="AL95" s="110"/>
      <c r="AM95" s="110"/>
      <c r="AN95" s="110"/>
      <c r="AO95" s="95">
        <v>21615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21615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19615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19615</v>
      </c>
      <c r="AK96" s="85"/>
      <c r="AL96" s="85"/>
      <c r="AM96" s="85"/>
      <c r="AN96" s="85"/>
      <c r="AO96" s="103">
        <v>21615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21615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42.75" customHeight="1" x14ac:dyDescent="0.2">
      <c r="A106" s="89">
        <v>0</v>
      </c>
      <c r="B106" s="90"/>
      <c r="C106" s="90"/>
      <c r="D106" s="114" t="s">
        <v>273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16300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16300</v>
      </c>
      <c r="BF106" s="115"/>
      <c r="BG106" s="115"/>
      <c r="BH106" s="115"/>
      <c r="BI106" s="115"/>
      <c r="BJ106" s="115">
        <v>8150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8150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 x14ac:dyDescent="0.2">
      <c r="A108" s="89">
        <v>0</v>
      </c>
      <c r="B108" s="90"/>
      <c r="C108" s="90"/>
      <c r="D108" s="114" t="s">
        <v>276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277</v>
      </c>
      <c r="R108" s="27"/>
      <c r="S108" s="27"/>
      <c r="T108" s="27"/>
      <c r="U108" s="27"/>
      <c r="V108" s="114" t="s">
        <v>189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24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24</v>
      </c>
      <c r="BF108" s="115"/>
      <c r="BG108" s="115"/>
      <c r="BH108" s="115"/>
      <c r="BI108" s="115"/>
      <c r="BJ108" s="115">
        <v>12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12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191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42.75" customHeight="1" x14ac:dyDescent="0.2">
      <c r="A110" s="89">
        <v>0</v>
      </c>
      <c r="B110" s="90"/>
      <c r="C110" s="90"/>
      <c r="D110" s="114" t="s">
        <v>278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274</v>
      </c>
      <c r="R110" s="27"/>
      <c r="S110" s="27"/>
      <c r="T110" s="27"/>
      <c r="U110" s="27"/>
      <c r="V110" s="114" t="s">
        <v>193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56.6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56.6</v>
      </c>
      <c r="BF110" s="115"/>
      <c r="BG110" s="115"/>
      <c r="BH110" s="115"/>
      <c r="BI110" s="115"/>
      <c r="BJ110" s="115">
        <v>56.6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56.6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197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279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199</v>
      </c>
      <c r="R112" s="27"/>
      <c r="S112" s="27"/>
      <c r="T112" s="27"/>
      <c r="U112" s="27"/>
      <c r="V112" s="114"/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100</v>
      </c>
      <c r="BF112" s="115"/>
      <c r="BG112" s="115"/>
      <c r="BH112" s="115"/>
      <c r="BI112" s="115"/>
      <c r="BJ112" s="115">
        <v>100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100</v>
      </c>
      <c r="BU112" s="115"/>
      <c r="BV112" s="115"/>
      <c r="BW112" s="115"/>
      <c r="BX112" s="115"/>
    </row>
    <row r="114" spans="1:79" ht="14.25" customHeight="1" x14ac:dyDescent="0.2">
      <c r="A114" s="29" t="s">
        <v>260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251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256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183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183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182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42.75" customHeight="1" x14ac:dyDescent="0.2">
      <c r="A120" s="89">
        <v>0</v>
      </c>
      <c r="B120" s="90"/>
      <c r="C120" s="90"/>
      <c r="D120" s="114" t="s">
        <v>273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274</v>
      </c>
      <c r="R120" s="27"/>
      <c r="S120" s="27"/>
      <c r="T120" s="27"/>
      <c r="U120" s="27"/>
      <c r="V120" s="114" t="s">
        <v>275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19615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19615</v>
      </c>
      <c r="AQ120" s="115"/>
      <c r="AR120" s="115"/>
      <c r="AS120" s="115"/>
      <c r="AT120" s="115"/>
      <c r="AU120" s="115">
        <v>21615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21615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42.75" customHeight="1" x14ac:dyDescent="0.2">
      <c r="A122" s="89">
        <v>0</v>
      </c>
      <c r="B122" s="90"/>
      <c r="C122" s="90"/>
      <c r="D122" s="114" t="s">
        <v>276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277</v>
      </c>
      <c r="R122" s="27"/>
      <c r="S122" s="27"/>
      <c r="T122" s="27"/>
      <c r="U122" s="27"/>
      <c r="V122" s="114" t="s">
        <v>189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25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25</v>
      </c>
      <c r="AQ122" s="115"/>
      <c r="AR122" s="115"/>
      <c r="AS122" s="115"/>
      <c r="AT122" s="115"/>
      <c r="AU122" s="115">
        <v>25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25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191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42.75" customHeight="1" x14ac:dyDescent="0.2">
      <c r="A124" s="89">
        <v>0</v>
      </c>
      <c r="B124" s="90"/>
      <c r="C124" s="90"/>
      <c r="D124" s="114" t="s">
        <v>278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274</v>
      </c>
      <c r="R124" s="27"/>
      <c r="S124" s="27"/>
      <c r="T124" s="27"/>
      <c r="U124" s="27"/>
      <c r="V124" s="114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65.39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65.39</v>
      </c>
      <c r="AQ124" s="115"/>
      <c r="AR124" s="115"/>
      <c r="AS124" s="115"/>
      <c r="AT124" s="115"/>
      <c r="AU124" s="115">
        <v>72.05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72.05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197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279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199</v>
      </c>
      <c r="R126" s="27"/>
      <c r="S126" s="27"/>
      <c r="T126" s="27"/>
      <c r="U126" s="27"/>
      <c r="V126" s="114"/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100</v>
      </c>
      <c r="AQ126" s="115"/>
      <c r="AR126" s="115"/>
      <c r="AS126" s="115"/>
      <c r="AT126" s="115"/>
      <c r="AU126" s="115">
        <v>100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100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229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230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233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240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251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256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209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230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234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245</v>
      </c>
      <c r="AV139" s="27"/>
      <c r="AW139" s="27"/>
      <c r="AX139" s="27"/>
      <c r="AY139" s="27"/>
      <c r="AZ139" s="27"/>
      <c r="BA139" s="27" t="s">
        <v>252</v>
      </c>
      <c r="BB139" s="27"/>
      <c r="BC139" s="27"/>
      <c r="BD139" s="27"/>
      <c r="BE139" s="27"/>
      <c r="BF139" s="27"/>
      <c r="BG139" s="27" t="s">
        <v>261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0.2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212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213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246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229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0.2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230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233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240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45" customHeight="1" x14ac:dyDescent="0.2">
      <c r="A155" s="110">
        <v>1</v>
      </c>
      <c r="B155" s="110"/>
      <c r="C155" s="110"/>
      <c r="D155" s="110"/>
      <c r="E155" s="110"/>
      <c r="F155" s="110"/>
      <c r="G155" s="92" t="s">
        <v>280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38" t="s">
        <v>281</v>
      </c>
      <c r="U155" s="93"/>
      <c r="V155" s="93"/>
      <c r="W155" s="93"/>
      <c r="X155" s="93"/>
      <c r="Y155" s="93"/>
      <c r="Z155" s="94"/>
      <c r="AA155" s="117">
        <v>0</v>
      </c>
      <c r="AB155" s="117"/>
      <c r="AC155" s="117"/>
      <c r="AD155" s="117"/>
      <c r="AE155" s="117"/>
      <c r="AF155" s="117">
        <v>0</v>
      </c>
      <c r="AG155" s="117"/>
      <c r="AH155" s="117"/>
      <c r="AI155" s="117"/>
      <c r="AJ155" s="117"/>
      <c r="AK155" s="117">
        <f>IF(ISNUMBER(AA155),AA155,0)+IF(ISNUMBER(AF155),AF155,0)</f>
        <v>0</v>
      </c>
      <c r="AL155" s="117"/>
      <c r="AM155" s="117"/>
      <c r="AN155" s="117"/>
      <c r="AO155" s="117"/>
      <c r="AP155" s="117">
        <v>16300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f>IF(ISNUMBER(AP155),AP155,0)+IF(ISNUMBER(AU155),AU155,0)</f>
        <v>16300</v>
      </c>
      <c r="BA155" s="117"/>
      <c r="BB155" s="117"/>
      <c r="BC155" s="117"/>
      <c r="BD155" s="117"/>
      <c r="BE155" s="117">
        <v>8150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f>IF(ISNUMBER(BE155),BE155,0)+IF(ISNUMBER(BJ155),BJ155,0)</f>
        <v>8150</v>
      </c>
      <c r="BP155" s="117"/>
      <c r="BQ155" s="117"/>
      <c r="BR155" s="117"/>
      <c r="BS155" s="117"/>
      <c r="CA155" s="99" t="s">
        <v>45</v>
      </c>
    </row>
    <row r="156" spans="1:79" s="6" customFormat="1" ht="12.75" customHeight="1" x14ac:dyDescent="0.2">
      <c r="A156" s="85"/>
      <c r="B156" s="85"/>
      <c r="C156" s="85"/>
      <c r="D156" s="85"/>
      <c r="E156" s="85"/>
      <c r="F156" s="85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39"/>
      <c r="U156" s="101"/>
      <c r="V156" s="101"/>
      <c r="W156" s="101"/>
      <c r="X156" s="101"/>
      <c r="Y156" s="101"/>
      <c r="Z156" s="102"/>
      <c r="AA156" s="116">
        <v>0</v>
      </c>
      <c r="AB156" s="116"/>
      <c r="AC156" s="116"/>
      <c r="AD156" s="116"/>
      <c r="AE156" s="116"/>
      <c r="AF156" s="116">
        <v>0</v>
      </c>
      <c r="AG156" s="116"/>
      <c r="AH156" s="116"/>
      <c r="AI156" s="116"/>
      <c r="AJ156" s="116"/>
      <c r="AK156" s="116">
        <f>IF(ISNUMBER(AA156),AA156,0)+IF(ISNUMBER(AF156),AF156,0)</f>
        <v>0</v>
      </c>
      <c r="AL156" s="116"/>
      <c r="AM156" s="116"/>
      <c r="AN156" s="116"/>
      <c r="AO156" s="116"/>
      <c r="AP156" s="116">
        <v>16300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f>IF(ISNUMBER(AP156),AP156,0)+IF(ISNUMBER(AU156),AU156,0)</f>
        <v>16300</v>
      </c>
      <c r="BA156" s="116"/>
      <c r="BB156" s="116"/>
      <c r="BC156" s="116"/>
      <c r="BD156" s="116"/>
      <c r="BE156" s="116">
        <v>8150</v>
      </c>
      <c r="BF156" s="116"/>
      <c r="BG156" s="116"/>
      <c r="BH156" s="116"/>
      <c r="BI156" s="116"/>
      <c r="BJ156" s="116">
        <v>0</v>
      </c>
      <c r="BK156" s="116"/>
      <c r="BL156" s="116"/>
      <c r="BM156" s="116"/>
      <c r="BN156" s="116"/>
      <c r="BO156" s="116">
        <f>IF(ISNUMBER(BE156),BE156,0)+IF(ISNUMBER(BJ156),BJ156,0)</f>
        <v>8150</v>
      </c>
      <c r="BP156" s="116"/>
      <c r="BQ156" s="116"/>
      <c r="BR156" s="116"/>
      <c r="BS156" s="116"/>
    </row>
    <row r="158" spans="1:79" ht="13.5" customHeight="1" x14ac:dyDescent="0.2">
      <c r="A158" s="29" t="s">
        <v>262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44" t="s">
        <v>229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79" ht="15" customHeight="1" x14ac:dyDescent="0.2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251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256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</row>
    <row r="161" spans="1:79" ht="32.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</row>
    <row r="162" spans="1:79" ht="15" customHeight="1" x14ac:dyDescent="0.2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</row>
    <row r="163" spans="1:79" s="1" customFormat="1" ht="12" hidden="1" customHeight="1" x14ac:dyDescent="0.2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60</v>
      </c>
      <c r="AB163" s="30"/>
      <c r="AC163" s="30"/>
      <c r="AD163" s="30"/>
      <c r="AE163" s="30"/>
      <c r="AF163" s="30" t="s">
        <v>61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62</v>
      </c>
      <c r="AQ163" s="30"/>
      <c r="AR163" s="30"/>
      <c r="AS163" s="30"/>
      <c r="AT163" s="30"/>
      <c r="AU163" s="30" t="s">
        <v>63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CA163" s="1" t="s">
        <v>46</v>
      </c>
    </row>
    <row r="164" spans="1:79" s="99" customFormat="1" ht="45" customHeight="1" x14ac:dyDescent="0.2">
      <c r="A164" s="110">
        <v>1</v>
      </c>
      <c r="B164" s="110"/>
      <c r="C164" s="110"/>
      <c r="D164" s="110"/>
      <c r="E164" s="110"/>
      <c r="F164" s="110"/>
      <c r="G164" s="92" t="s">
        <v>280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38" t="s">
        <v>281</v>
      </c>
      <c r="U164" s="93"/>
      <c r="V164" s="93"/>
      <c r="W164" s="93"/>
      <c r="X164" s="93"/>
      <c r="Y164" s="93"/>
      <c r="Z164" s="94"/>
      <c r="AA164" s="117">
        <v>19615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19615</v>
      </c>
      <c r="AL164" s="117"/>
      <c r="AM164" s="117"/>
      <c r="AN164" s="117"/>
      <c r="AO164" s="117"/>
      <c r="AP164" s="117">
        <v>21615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21615</v>
      </c>
      <c r="BA164" s="117"/>
      <c r="BB164" s="117"/>
      <c r="BC164" s="117"/>
      <c r="BD164" s="117"/>
      <c r="CA164" s="99" t="s">
        <v>47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39"/>
      <c r="U165" s="101"/>
      <c r="V165" s="101"/>
      <c r="W165" s="101"/>
      <c r="X165" s="101"/>
      <c r="Y165" s="101"/>
      <c r="Z165" s="102"/>
      <c r="AA165" s="116">
        <v>19615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19615</v>
      </c>
      <c r="AL165" s="116"/>
      <c r="AM165" s="116"/>
      <c r="AN165" s="116"/>
      <c r="AO165" s="116"/>
      <c r="AP165" s="116">
        <v>21615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21615</v>
      </c>
      <c r="BA165" s="116"/>
      <c r="BB165" s="116"/>
      <c r="BC165" s="116"/>
      <c r="BD165" s="116"/>
    </row>
    <row r="168" spans="1:79" ht="14.25" customHeight="1" x14ac:dyDescent="0.2">
      <c r="A168" s="29" t="s">
        <v>263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229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230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233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240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251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256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18" t="s">
        <v>147</v>
      </c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86"/>
      <c r="O174" s="87"/>
      <c r="P174" s="87"/>
      <c r="Q174" s="87"/>
      <c r="R174" s="87"/>
      <c r="S174" s="87"/>
      <c r="T174" s="87"/>
      <c r="U174" s="88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5"/>
      <c r="BQ174" s="126"/>
      <c r="BR174" s="126"/>
      <c r="BS174" s="127"/>
      <c r="CA174" s="6" t="s">
        <v>49</v>
      </c>
    </row>
    <row r="177" spans="1:79" ht="35.25" customHeight="1" x14ac:dyDescent="0.2">
      <c r="A177" s="29" t="s">
        <v>264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 x14ac:dyDescent="0.2">
      <c r="A178" s="129" t="s">
        <v>283</v>
      </c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247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0.2">
      <c r="A182" s="29" t="s">
        <v>231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229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18" t="s">
        <v>147</v>
      </c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0.2">
      <c r="A190" s="29" t="s">
        <v>248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229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235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245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99" customFormat="1" ht="12.75" customHeight="1" x14ac:dyDescent="0.2">
      <c r="A197" s="110">
        <v>2730</v>
      </c>
      <c r="B197" s="110"/>
      <c r="C197" s="110"/>
      <c r="D197" s="110"/>
      <c r="E197" s="110"/>
      <c r="F197" s="110"/>
      <c r="G197" s="92" t="s">
        <v>271</v>
      </c>
      <c r="H197" s="93"/>
      <c r="I197" s="93"/>
      <c r="J197" s="93"/>
      <c r="K197" s="93"/>
      <c r="L197" s="93"/>
      <c r="M197" s="93"/>
      <c r="N197" s="93"/>
      <c r="O197" s="93"/>
      <c r="P197" s="94"/>
      <c r="Q197" s="117">
        <v>16300</v>
      </c>
      <c r="R197" s="117"/>
      <c r="S197" s="117"/>
      <c r="T197" s="117"/>
      <c r="U197" s="117"/>
      <c r="V197" s="117">
        <v>0</v>
      </c>
      <c r="W197" s="117"/>
      <c r="X197" s="117"/>
      <c r="Y197" s="117"/>
      <c r="Z197" s="117">
        <v>0</v>
      </c>
      <c r="AA197" s="117"/>
      <c r="AB197" s="117"/>
      <c r="AC197" s="117"/>
      <c r="AD197" s="117"/>
      <c r="AE197" s="117">
        <v>0</v>
      </c>
      <c r="AF197" s="117"/>
      <c r="AG197" s="117"/>
      <c r="AH197" s="117"/>
      <c r="AI197" s="117"/>
      <c r="AJ197" s="117">
        <f>IF(ISNUMBER(Q197),Q197,0)-IF(ISNUMBER(Z197),Z197,0)</f>
        <v>16300</v>
      </c>
      <c r="AK197" s="117"/>
      <c r="AL197" s="117"/>
      <c r="AM197" s="117"/>
      <c r="AN197" s="117"/>
      <c r="AO197" s="117">
        <v>8150</v>
      </c>
      <c r="AP197" s="117"/>
      <c r="AQ197" s="117"/>
      <c r="AR197" s="117"/>
      <c r="AS197" s="117"/>
      <c r="AT197" s="117">
        <f>IF(ISNUMBER(V197),V197,0)-IF(ISNUMBER(Z197),Z197,0)-IF(ISNUMBER(AE197),AE197,0)</f>
        <v>0</v>
      </c>
      <c r="AU197" s="117"/>
      <c r="AV197" s="117"/>
      <c r="AW197" s="117"/>
      <c r="AX197" s="117">
        <v>0</v>
      </c>
      <c r="AY197" s="117"/>
      <c r="AZ197" s="117"/>
      <c r="BA197" s="117"/>
      <c r="BB197" s="117"/>
      <c r="BC197" s="117">
        <v>0</v>
      </c>
      <c r="BD197" s="117"/>
      <c r="BE197" s="117"/>
      <c r="BF197" s="117"/>
      <c r="BG197" s="117"/>
      <c r="BH197" s="117">
        <f>IF(ISNUMBER(AO197),AO197,0)-IF(ISNUMBER(AX197),AX197,0)</f>
        <v>8150</v>
      </c>
      <c r="BI197" s="117"/>
      <c r="BJ197" s="117"/>
      <c r="BK197" s="117"/>
      <c r="BL197" s="117"/>
      <c r="CA197" s="99" t="s">
        <v>53</v>
      </c>
    </row>
    <row r="198" spans="1:79" s="6" customFormat="1" ht="12.75" customHeight="1" x14ac:dyDescent="0.2">
      <c r="A198" s="85"/>
      <c r="B198" s="85"/>
      <c r="C198" s="85"/>
      <c r="D198" s="85"/>
      <c r="E198" s="85"/>
      <c r="F198" s="85"/>
      <c r="G198" s="100" t="s">
        <v>147</v>
      </c>
      <c r="H198" s="101"/>
      <c r="I198" s="101"/>
      <c r="J198" s="101"/>
      <c r="K198" s="101"/>
      <c r="L198" s="101"/>
      <c r="M198" s="101"/>
      <c r="N198" s="101"/>
      <c r="O198" s="101"/>
      <c r="P198" s="102"/>
      <c r="Q198" s="116">
        <v>16300</v>
      </c>
      <c r="R198" s="116"/>
      <c r="S198" s="116"/>
      <c r="T198" s="116"/>
      <c r="U198" s="116"/>
      <c r="V198" s="116">
        <v>0</v>
      </c>
      <c r="W198" s="116"/>
      <c r="X198" s="116"/>
      <c r="Y198" s="116"/>
      <c r="Z198" s="116">
        <v>0</v>
      </c>
      <c r="AA198" s="116"/>
      <c r="AB198" s="116"/>
      <c r="AC198" s="116"/>
      <c r="AD198" s="116"/>
      <c r="AE198" s="116">
        <v>0</v>
      </c>
      <c r="AF198" s="116"/>
      <c r="AG198" s="116"/>
      <c r="AH198" s="116"/>
      <c r="AI198" s="116"/>
      <c r="AJ198" s="116">
        <f>IF(ISNUMBER(Q198),Q198,0)-IF(ISNUMBER(Z198),Z198,0)</f>
        <v>16300</v>
      </c>
      <c r="AK198" s="116"/>
      <c r="AL198" s="116"/>
      <c r="AM198" s="116"/>
      <c r="AN198" s="116"/>
      <c r="AO198" s="116">
        <v>8150</v>
      </c>
      <c r="AP198" s="116"/>
      <c r="AQ198" s="116"/>
      <c r="AR198" s="116"/>
      <c r="AS198" s="116"/>
      <c r="AT198" s="116">
        <f>IF(ISNUMBER(V198),V198,0)-IF(ISNUMBER(Z198),Z198,0)-IF(ISNUMBER(AE198),AE198,0)</f>
        <v>0</v>
      </c>
      <c r="AU198" s="116"/>
      <c r="AV198" s="116"/>
      <c r="AW198" s="116"/>
      <c r="AX198" s="116">
        <v>0</v>
      </c>
      <c r="AY198" s="116"/>
      <c r="AZ198" s="116"/>
      <c r="BA198" s="116"/>
      <c r="BB198" s="116"/>
      <c r="BC198" s="116">
        <v>0</v>
      </c>
      <c r="BD198" s="116"/>
      <c r="BE198" s="116"/>
      <c r="BF198" s="116"/>
      <c r="BG198" s="116"/>
      <c r="BH198" s="116">
        <f>IF(ISNUMBER(AO198),AO198,0)-IF(ISNUMBER(AX198),AX198,0)</f>
        <v>8150</v>
      </c>
      <c r="BI198" s="116"/>
      <c r="BJ198" s="116"/>
      <c r="BK198" s="116"/>
      <c r="BL198" s="116"/>
    </row>
    <row r="200" spans="1:79" ht="14.25" customHeight="1" x14ac:dyDescent="0.2">
      <c r="A200" s="29" t="s">
        <v>236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229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42.95" customHeight="1" x14ac:dyDescent="0.2">
      <c r="A202" s="74" t="s">
        <v>135</v>
      </c>
      <c r="B202" s="74"/>
      <c r="C202" s="74"/>
      <c r="D202" s="74"/>
      <c r="E202" s="74"/>
      <c r="F202" s="74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15</v>
      </c>
      <c r="U202" s="27"/>
      <c r="V202" s="27"/>
      <c r="W202" s="27"/>
      <c r="X202" s="27"/>
      <c r="Y202" s="27"/>
      <c r="Z202" s="27" t="s">
        <v>14</v>
      </c>
      <c r="AA202" s="27"/>
      <c r="AB202" s="27"/>
      <c r="AC202" s="27"/>
      <c r="AD202" s="27"/>
      <c r="AE202" s="27" t="s">
        <v>232</v>
      </c>
      <c r="AF202" s="27"/>
      <c r="AG202" s="27"/>
      <c r="AH202" s="27"/>
      <c r="AI202" s="27"/>
      <c r="AJ202" s="27"/>
      <c r="AK202" s="27" t="s">
        <v>237</v>
      </c>
      <c r="AL202" s="27"/>
      <c r="AM202" s="27"/>
      <c r="AN202" s="27"/>
      <c r="AO202" s="27"/>
      <c r="AP202" s="27"/>
      <c r="AQ202" s="27" t="s">
        <v>249</v>
      </c>
      <c r="AR202" s="27"/>
      <c r="AS202" s="27"/>
      <c r="AT202" s="27"/>
      <c r="AU202" s="27"/>
      <c r="AV202" s="27"/>
      <c r="AW202" s="27" t="s">
        <v>18</v>
      </c>
      <c r="AX202" s="27"/>
      <c r="AY202" s="27"/>
      <c r="AZ202" s="27"/>
      <c r="BA202" s="27"/>
      <c r="BB202" s="27"/>
      <c r="BC202" s="27"/>
      <c r="BD202" s="27"/>
      <c r="BE202" s="27" t="s">
        <v>156</v>
      </c>
      <c r="BF202" s="27"/>
      <c r="BG202" s="27"/>
      <c r="BH202" s="27"/>
      <c r="BI202" s="27"/>
      <c r="BJ202" s="27"/>
      <c r="BK202" s="27"/>
      <c r="BL202" s="27"/>
    </row>
    <row r="203" spans="1:79" ht="21.75" customHeight="1" x14ac:dyDescent="0.2">
      <c r="A203" s="74"/>
      <c r="B203" s="74"/>
      <c r="C203" s="74"/>
      <c r="D203" s="74"/>
      <c r="E203" s="74"/>
      <c r="F203" s="74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15" customHeight="1" x14ac:dyDescent="0.2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>
        <v>3</v>
      </c>
      <c r="U204" s="27"/>
      <c r="V204" s="27"/>
      <c r="W204" s="27"/>
      <c r="X204" s="27"/>
      <c r="Y204" s="27"/>
      <c r="Z204" s="27">
        <v>4</v>
      </c>
      <c r="AA204" s="27"/>
      <c r="AB204" s="27"/>
      <c r="AC204" s="27"/>
      <c r="AD204" s="27"/>
      <c r="AE204" s="27">
        <v>5</v>
      </c>
      <c r="AF204" s="27"/>
      <c r="AG204" s="27"/>
      <c r="AH204" s="27"/>
      <c r="AI204" s="27"/>
      <c r="AJ204" s="27"/>
      <c r="AK204" s="27">
        <v>6</v>
      </c>
      <c r="AL204" s="27"/>
      <c r="AM204" s="27"/>
      <c r="AN204" s="27"/>
      <c r="AO204" s="27"/>
      <c r="AP204" s="27"/>
      <c r="AQ204" s="27">
        <v>7</v>
      </c>
      <c r="AR204" s="27"/>
      <c r="AS204" s="27"/>
      <c r="AT204" s="27"/>
      <c r="AU204" s="27"/>
      <c r="AV204" s="27"/>
      <c r="AW204" s="26">
        <v>8</v>
      </c>
      <c r="AX204" s="26"/>
      <c r="AY204" s="26"/>
      <c r="AZ204" s="26"/>
      <c r="BA204" s="26"/>
      <c r="BB204" s="26"/>
      <c r="BC204" s="26"/>
      <c r="BD204" s="26"/>
      <c r="BE204" s="26">
        <v>9</v>
      </c>
      <c r="BF204" s="26"/>
      <c r="BG204" s="26"/>
      <c r="BH204" s="26"/>
      <c r="BI204" s="26"/>
      <c r="BJ204" s="26"/>
      <c r="BK204" s="26"/>
      <c r="BL204" s="26"/>
    </row>
    <row r="205" spans="1:79" s="1" customFormat="1" ht="18.75" hidden="1" customHeight="1" x14ac:dyDescent="0.2">
      <c r="A205" s="26" t="s">
        <v>64</v>
      </c>
      <c r="B205" s="26"/>
      <c r="C205" s="26"/>
      <c r="D205" s="26"/>
      <c r="E205" s="26"/>
      <c r="F205" s="26"/>
      <c r="G205" s="61" t="s">
        <v>57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30" t="s">
        <v>80</v>
      </c>
      <c r="U205" s="30"/>
      <c r="V205" s="30"/>
      <c r="W205" s="30"/>
      <c r="X205" s="30"/>
      <c r="Y205" s="30"/>
      <c r="Z205" s="30" t="s">
        <v>81</v>
      </c>
      <c r="AA205" s="30"/>
      <c r="AB205" s="30"/>
      <c r="AC205" s="30"/>
      <c r="AD205" s="30"/>
      <c r="AE205" s="30" t="s">
        <v>82</v>
      </c>
      <c r="AF205" s="30"/>
      <c r="AG205" s="30"/>
      <c r="AH205" s="30"/>
      <c r="AI205" s="30"/>
      <c r="AJ205" s="30"/>
      <c r="AK205" s="30" t="s">
        <v>83</v>
      </c>
      <c r="AL205" s="30"/>
      <c r="AM205" s="30"/>
      <c r="AN205" s="30"/>
      <c r="AO205" s="30"/>
      <c r="AP205" s="30"/>
      <c r="AQ205" s="30" t="s">
        <v>84</v>
      </c>
      <c r="AR205" s="30"/>
      <c r="AS205" s="30"/>
      <c r="AT205" s="30"/>
      <c r="AU205" s="30"/>
      <c r="AV205" s="30"/>
      <c r="AW205" s="61" t="s">
        <v>87</v>
      </c>
      <c r="AX205" s="61"/>
      <c r="AY205" s="61"/>
      <c r="AZ205" s="61"/>
      <c r="BA205" s="61"/>
      <c r="BB205" s="61"/>
      <c r="BC205" s="61"/>
      <c r="BD205" s="61"/>
      <c r="BE205" s="61" t="s">
        <v>88</v>
      </c>
      <c r="BF205" s="61"/>
      <c r="BG205" s="61"/>
      <c r="BH205" s="61"/>
      <c r="BI205" s="61"/>
      <c r="BJ205" s="61"/>
      <c r="BK205" s="61"/>
      <c r="BL205" s="61"/>
      <c r="CA205" s="1" t="s">
        <v>54</v>
      </c>
    </row>
    <row r="206" spans="1:79" s="6" customFormat="1" ht="12.75" customHeight="1" x14ac:dyDescent="0.2">
      <c r="A206" s="85"/>
      <c r="B206" s="85"/>
      <c r="C206" s="85"/>
      <c r="D206" s="85"/>
      <c r="E206" s="85"/>
      <c r="F206" s="85"/>
      <c r="G206" s="118" t="s">
        <v>147</v>
      </c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CA206" s="6" t="s">
        <v>55</v>
      </c>
    </row>
    <row r="208" spans="1:79" ht="14.25" customHeight="1" x14ac:dyDescent="0.2">
      <c r="A208" s="29" t="s">
        <v>250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129" t="s">
        <v>282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64" ht="14.25" x14ac:dyDescent="0.2">
      <c r="A212" s="29" t="s">
        <v>265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4.25" x14ac:dyDescent="0.2">
      <c r="A213" s="29" t="s">
        <v>238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6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8" spans="1:64" ht="18.95" customHeight="1" x14ac:dyDescent="0.2">
      <c r="A218" s="133" t="s">
        <v>223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22"/>
      <c r="AC218" s="22"/>
      <c r="AD218" s="22"/>
      <c r="AE218" s="22"/>
      <c r="AF218" s="22"/>
      <c r="AG218" s="22"/>
      <c r="AH218" s="42"/>
      <c r="AI218" s="42"/>
      <c r="AJ218" s="42"/>
      <c r="AK218" s="42"/>
      <c r="AL218" s="42"/>
      <c r="AM218" s="42"/>
      <c r="AN218" s="42"/>
      <c r="AO218" s="42"/>
      <c r="AP218" s="42"/>
      <c r="AQ218" s="22"/>
      <c r="AR218" s="22"/>
      <c r="AS218" s="22"/>
      <c r="AT218" s="22"/>
      <c r="AU218" s="134" t="s">
        <v>225</v>
      </c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</row>
    <row r="219" spans="1:64" ht="12.75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  <row r="220" spans="1:64" ht="15" x14ac:dyDescent="0.2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18" customHeight="1" x14ac:dyDescent="0.2">
      <c r="A221" s="133" t="s">
        <v>224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3"/>
      <c r="AC221" s="23"/>
      <c r="AD221" s="23"/>
      <c r="AE221" s="23"/>
      <c r="AF221" s="23"/>
      <c r="AG221" s="23"/>
      <c r="AH221" s="43"/>
      <c r="AI221" s="43"/>
      <c r="AJ221" s="43"/>
      <c r="AK221" s="43"/>
      <c r="AL221" s="43"/>
      <c r="AM221" s="43"/>
      <c r="AN221" s="43"/>
      <c r="AO221" s="43"/>
      <c r="AP221" s="43"/>
      <c r="AQ221" s="23"/>
      <c r="AR221" s="23"/>
      <c r="AS221" s="23"/>
      <c r="AT221" s="23"/>
      <c r="AU221" s="135" t="s">
        <v>226</v>
      </c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</row>
    <row r="222" spans="1:64" ht="12" customHeight="1" x14ac:dyDescent="0.2">
      <c r="AB222" s="23"/>
      <c r="AC222" s="23"/>
      <c r="AD222" s="23"/>
      <c r="AE222" s="23"/>
      <c r="AF222" s="23"/>
      <c r="AG222" s="23"/>
      <c r="AH222" s="28" t="s">
        <v>1</v>
      </c>
      <c r="AI222" s="28"/>
      <c r="AJ222" s="28"/>
      <c r="AK222" s="28"/>
      <c r="AL222" s="28"/>
      <c r="AM222" s="28"/>
      <c r="AN222" s="28"/>
      <c r="AO222" s="28"/>
      <c r="AP222" s="28"/>
      <c r="AQ222" s="23"/>
      <c r="AR222" s="23"/>
      <c r="AS222" s="23"/>
      <c r="AT222" s="23"/>
      <c r="AU222" s="28" t="s">
        <v>160</v>
      </c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</sheetData>
  <mergeCells count="1278"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6:BD206"/>
    <mergeCell ref="BE206:BL206"/>
    <mergeCell ref="A208:BL208"/>
    <mergeCell ref="A209:BL209"/>
    <mergeCell ref="A212:BL212"/>
    <mergeCell ref="A213:BL213"/>
    <mergeCell ref="AQ205:AV205"/>
    <mergeCell ref="AW205:BD205"/>
    <mergeCell ref="BE205:BL205"/>
    <mergeCell ref="A206:F206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539" priority="39" stopIfTrue="1" operator="equal">
      <formula>A85</formula>
    </cfRule>
  </conditionalFormatting>
  <conditionalFormatting sqref="A105:C105 A119:C119">
    <cfRule type="cellIs" dxfId="538" priority="40" stopIfTrue="1" operator="equal">
      <formula>A104</formula>
    </cfRule>
    <cfRule type="cellIs" dxfId="537" priority="41" stopIfTrue="1" operator="equal">
      <formula>0</formula>
    </cfRule>
  </conditionalFormatting>
  <conditionalFormatting sqref="A87">
    <cfRule type="cellIs" dxfId="536" priority="38" stopIfTrue="1" operator="equal">
      <formula>A86</formula>
    </cfRule>
  </conditionalFormatting>
  <conditionalFormatting sqref="A97">
    <cfRule type="cellIs" dxfId="535" priority="95" stopIfTrue="1" operator="equal">
      <formula>A95</formula>
    </cfRule>
  </conditionalFormatting>
  <conditionalFormatting sqref="A96">
    <cfRule type="cellIs" dxfId="534" priority="36" stopIfTrue="1" operator="equal">
      <formula>A95</formula>
    </cfRule>
  </conditionalFormatting>
  <conditionalFormatting sqref="A145">
    <cfRule type="cellIs" dxfId="533" priority="2" stopIfTrue="1" operator="equal">
      <formula>A144</formula>
    </cfRule>
  </conditionalFormatting>
  <conditionalFormatting sqref="A106:C106">
    <cfRule type="cellIs" dxfId="532" priority="33" stopIfTrue="1" operator="equal">
      <formula>A105</formula>
    </cfRule>
    <cfRule type="cellIs" dxfId="531" priority="34" stopIfTrue="1" operator="equal">
      <formula>0</formula>
    </cfRule>
  </conditionalFormatting>
  <conditionalFormatting sqref="A107:C107">
    <cfRule type="cellIs" dxfId="530" priority="31" stopIfTrue="1" operator="equal">
      <formula>A106</formula>
    </cfRule>
    <cfRule type="cellIs" dxfId="529" priority="32" stopIfTrue="1" operator="equal">
      <formula>0</formula>
    </cfRule>
  </conditionalFormatting>
  <conditionalFormatting sqref="A108:C108">
    <cfRule type="cellIs" dxfId="528" priority="29" stopIfTrue="1" operator="equal">
      <formula>A107</formula>
    </cfRule>
    <cfRule type="cellIs" dxfId="527" priority="30" stopIfTrue="1" operator="equal">
      <formula>0</formula>
    </cfRule>
  </conditionalFormatting>
  <conditionalFormatting sqref="A109:C109">
    <cfRule type="cellIs" dxfId="526" priority="27" stopIfTrue="1" operator="equal">
      <formula>A108</formula>
    </cfRule>
    <cfRule type="cellIs" dxfId="525" priority="28" stopIfTrue="1" operator="equal">
      <formula>0</formula>
    </cfRule>
  </conditionalFormatting>
  <conditionalFormatting sqref="A110:C110">
    <cfRule type="cellIs" dxfId="524" priority="25" stopIfTrue="1" operator="equal">
      <formula>A109</formula>
    </cfRule>
    <cfRule type="cellIs" dxfId="523" priority="26" stopIfTrue="1" operator="equal">
      <formula>0</formula>
    </cfRule>
  </conditionalFormatting>
  <conditionalFormatting sqref="A111:C111">
    <cfRule type="cellIs" dxfId="522" priority="23" stopIfTrue="1" operator="equal">
      <formula>A110</formula>
    </cfRule>
    <cfRule type="cellIs" dxfId="521" priority="24" stopIfTrue="1" operator="equal">
      <formula>0</formula>
    </cfRule>
  </conditionalFormatting>
  <conditionalFormatting sqref="A112:C112">
    <cfRule type="cellIs" dxfId="520" priority="21" stopIfTrue="1" operator="equal">
      <formula>A111</formula>
    </cfRule>
    <cfRule type="cellIs" dxfId="519" priority="22" stopIfTrue="1" operator="equal">
      <formula>0</formula>
    </cfRule>
  </conditionalFormatting>
  <conditionalFormatting sqref="A120:C120">
    <cfRule type="cellIs" dxfId="518" priority="17" stopIfTrue="1" operator="equal">
      <formula>A119</formula>
    </cfRule>
    <cfRule type="cellIs" dxfId="517" priority="18" stopIfTrue="1" operator="equal">
      <formula>0</formula>
    </cfRule>
  </conditionalFormatting>
  <conditionalFormatting sqref="A121:C121">
    <cfRule type="cellIs" dxfId="516" priority="15" stopIfTrue="1" operator="equal">
      <formula>A120</formula>
    </cfRule>
    <cfRule type="cellIs" dxfId="515" priority="16" stopIfTrue="1" operator="equal">
      <formula>0</formula>
    </cfRule>
  </conditionalFormatting>
  <conditionalFormatting sqref="A122:C122">
    <cfRule type="cellIs" dxfId="514" priority="13" stopIfTrue="1" operator="equal">
      <formula>A121</formula>
    </cfRule>
    <cfRule type="cellIs" dxfId="513" priority="14" stopIfTrue="1" operator="equal">
      <formula>0</formula>
    </cfRule>
  </conditionalFormatting>
  <conditionalFormatting sqref="A123:C123">
    <cfRule type="cellIs" dxfId="512" priority="11" stopIfTrue="1" operator="equal">
      <formula>A122</formula>
    </cfRule>
    <cfRule type="cellIs" dxfId="511" priority="12" stopIfTrue="1" operator="equal">
      <formula>0</formula>
    </cfRule>
  </conditionalFormatting>
  <conditionalFormatting sqref="A124:C124">
    <cfRule type="cellIs" dxfId="510" priority="9" stopIfTrue="1" operator="equal">
      <formula>A123</formula>
    </cfRule>
    <cfRule type="cellIs" dxfId="509" priority="10" stopIfTrue="1" operator="equal">
      <formula>0</formula>
    </cfRule>
  </conditionalFormatting>
  <conditionalFormatting sqref="A125:C125">
    <cfRule type="cellIs" dxfId="508" priority="7" stopIfTrue="1" operator="equal">
      <formula>A124</formula>
    </cfRule>
    <cfRule type="cellIs" dxfId="507" priority="8" stopIfTrue="1" operator="equal">
      <formula>0</formula>
    </cfRule>
  </conditionalFormatting>
  <conditionalFormatting sqref="A126:C126">
    <cfRule type="cellIs" dxfId="506" priority="5" stopIfTrue="1" operator="equal">
      <formula>A125</formula>
    </cfRule>
    <cfRule type="cellIs" dxfId="505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299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300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301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297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298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390230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390230</v>
      </c>
      <c r="BC30" s="97"/>
      <c r="BD30" s="97"/>
      <c r="BE30" s="97"/>
      <c r="BF30" s="98"/>
      <c r="BG30" s="96">
        <v>200000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390230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390230</v>
      </c>
      <c r="BC31" s="105"/>
      <c r="BD31" s="105"/>
      <c r="BE31" s="105"/>
      <c r="BF31" s="106"/>
      <c r="BG31" s="104">
        <v>200000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200000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400000</v>
      </c>
      <c r="AN39" s="97"/>
      <c r="AO39" s="97"/>
      <c r="AP39" s="97"/>
      <c r="AQ39" s="98"/>
      <c r="AR39" s="96">
        <v>400000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400000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400000</v>
      </c>
      <c r="AN40" s="105"/>
      <c r="AO40" s="105"/>
      <c r="AP40" s="105"/>
      <c r="AQ40" s="106"/>
      <c r="AR40" s="104">
        <v>400000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400000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390230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390230</v>
      </c>
      <c r="BC50" s="97"/>
      <c r="BD50" s="97"/>
      <c r="BE50" s="97"/>
      <c r="BF50" s="98"/>
      <c r="BG50" s="96">
        <v>200000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390230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390230</v>
      </c>
      <c r="BC51" s="105"/>
      <c r="BD51" s="105"/>
      <c r="BE51" s="105"/>
      <c r="BF51" s="106"/>
      <c r="BG51" s="104">
        <v>200000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200000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400000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400000</v>
      </c>
      <c r="AN67" s="97"/>
      <c r="AO67" s="97"/>
      <c r="AP67" s="97"/>
      <c r="AQ67" s="98"/>
      <c r="AR67" s="96">
        <v>400000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400000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400000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400000</v>
      </c>
      <c r="AN68" s="105"/>
      <c r="AO68" s="105"/>
      <c r="AP68" s="105"/>
      <c r="AQ68" s="106"/>
      <c r="AR68" s="104">
        <v>400000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400000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291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390230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390230</v>
      </c>
      <c r="BC86" s="97"/>
      <c r="BD86" s="97"/>
      <c r="BE86" s="97"/>
      <c r="BF86" s="98"/>
      <c r="BG86" s="96">
        <v>200000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200000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390230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390230</v>
      </c>
      <c r="BC87" s="105"/>
      <c r="BD87" s="105"/>
      <c r="BE87" s="105"/>
      <c r="BF87" s="106"/>
      <c r="BG87" s="104">
        <v>200000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200000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291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400000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400000</v>
      </c>
      <c r="AK95" s="110"/>
      <c r="AL95" s="110"/>
      <c r="AM95" s="110"/>
      <c r="AN95" s="110"/>
      <c r="AO95" s="95">
        <v>400000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400000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400000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400000</v>
      </c>
      <c r="AK96" s="85"/>
      <c r="AL96" s="85"/>
      <c r="AM96" s="85"/>
      <c r="AN96" s="85"/>
      <c r="AO96" s="103">
        <v>400000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400000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57" customHeight="1" x14ac:dyDescent="0.2">
      <c r="A106" s="89">
        <v>0</v>
      </c>
      <c r="B106" s="90"/>
      <c r="C106" s="90"/>
      <c r="D106" s="114" t="s">
        <v>292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390230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390230</v>
      </c>
      <c r="BF106" s="115"/>
      <c r="BG106" s="115"/>
      <c r="BH106" s="115"/>
      <c r="BI106" s="115"/>
      <c r="BJ106" s="115">
        <v>200000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200000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 x14ac:dyDescent="0.2">
      <c r="A108" s="89">
        <v>0</v>
      </c>
      <c r="B108" s="90"/>
      <c r="C108" s="90"/>
      <c r="D108" s="114" t="s">
        <v>293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277</v>
      </c>
      <c r="R108" s="27"/>
      <c r="S108" s="27"/>
      <c r="T108" s="27"/>
      <c r="U108" s="27"/>
      <c r="V108" s="114" t="s">
        <v>189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3682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3682</v>
      </c>
      <c r="BF108" s="115"/>
      <c r="BG108" s="115"/>
      <c r="BH108" s="115"/>
      <c r="BI108" s="115"/>
      <c r="BJ108" s="115">
        <v>1852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1852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191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42.75" customHeight="1" x14ac:dyDescent="0.2">
      <c r="A110" s="89">
        <v>0</v>
      </c>
      <c r="B110" s="90"/>
      <c r="C110" s="90"/>
      <c r="D110" s="114" t="s">
        <v>294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274</v>
      </c>
      <c r="R110" s="27"/>
      <c r="S110" s="27"/>
      <c r="T110" s="27"/>
      <c r="U110" s="27"/>
      <c r="V110" s="114" t="s">
        <v>193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8.84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8.84</v>
      </c>
      <c r="BF110" s="115"/>
      <c r="BG110" s="115"/>
      <c r="BH110" s="115"/>
      <c r="BI110" s="115"/>
      <c r="BJ110" s="115">
        <v>9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9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197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295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199</v>
      </c>
      <c r="R112" s="27"/>
      <c r="S112" s="27"/>
      <c r="T112" s="27"/>
      <c r="U112" s="27"/>
      <c r="V112" s="114"/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100</v>
      </c>
      <c r="BF112" s="115"/>
      <c r="BG112" s="115"/>
      <c r="BH112" s="115"/>
      <c r="BI112" s="115"/>
      <c r="BJ112" s="115">
        <v>100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100</v>
      </c>
      <c r="BU112" s="115"/>
      <c r="BV112" s="115"/>
      <c r="BW112" s="115"/>
      <c r="BX112" s="115"/>
    </row>
    <row r="114" spans="1:79" ht="14.25" customHeight="1" x14ac:dyDescent="0.2">
      <c r="A114" s="29" t="s">
        <v>260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251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256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183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183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182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57" customHeight="1" x14ac:dyDescent="0.2">
      <c r="A120" s="89">
        <v>0</v>
      </c>
      <c r="B120" s="90"/>
      <c r="C120" s="90"/>
      <c r="D120" s="114" t="s">
        <v>292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274</v>
      </c>
      <c r="R120" s="27"/>
      <c r="S120" s="27"/>
      <c r="T120" s="27"/>
      <c r="U120" s="27"/>
      <c r="V120" s="114" t="s">
        <v>275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400000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400000</v>
      </c>
      <c r="AQ120" s="115"/>
      <c r="AR120" s="115"/>
      <c r="AS120" s="115"/>
      <c r="AT120" s="115"/>
      <c r="AU120" s="115">
        <v>400000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400000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42.75" customHeight="1" x14ac:dyDescent="0.2">
      <c r="A122" s="89">
        <v>0</v>
      </c>
      <c r="B122" s="90"/>
      <c r="C122" s="90"/>
      <c r="D122" s="114" t="s">
        <v>293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277</v>
      </c>
      <c r="R122" s="27"/>
      <c r="S122" s="27"/>
      <c r="T122" s="27"/>
      <c r="U122" s="27"/>
      <c r="V122" s="114" t="s">
        <v>189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3509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3509</v>
      </c>
      <c r="AQ122" s="115"/>
      <c r="AR122" s="115"/>
      <c r="AS122" s="115"/>
      <c r="AT122" s="115"/>
      <c r="AU122" s="115">
        <v>3509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3509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191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42.75" customHeight="1" x14ac:dyDescent="0.2">
      <c r="A124" s="89">
        <v>0</v>
      </c>
      <c r="B124" s="90"/>
      <c r="C124" s="90"/>
      <c r="D124" s="114" t="s">
        <v>294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274</v>
      </c>
      <c r="R124" s="27"/>
      <c r="S124" s="27"/>
      <c r="T124" s="27"/>
      <c r="U124" s="27"/>
      <c r="V124" s="114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9.5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9.5</v>
      </c>
      <c r="AQ124" s="115"/>
      <c r="AR124" s="115"/>
      <c r="AS124" s="115"/>
      <c r="AT124" s="115"/>
      <c r="AU124" s="115">
        <v>9.5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9.5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197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295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199</v>
      </c>
      <c r="R126" s="27"/>
      <c r="S126" s="27"/>
      <c r="T126" s="27"/>
      <c r="U126" s="27"/>
      <c r="V126" s="114"/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100</v>
      </c>
      <c r="AQ126" s="115"/>
      <c r="AR126" s="115"/>
      <c r="AS126" s="115"/>
      <c r="AT126" s="115"/>
      <c r="AU126" s="115">
        <v>100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100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229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230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233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240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251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256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209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230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234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245</v>
      </c>
      <c r="AV139" s="27"/>
      <c r="AW139" s="27"/>
      <c r="AX139" s="27"/>
      <c r="AY139" s="27"/>
      <c r="AZ139" s="27"/>
      <c r="BA139" s="27" t="s">
        <v>252</v>
      </c>
      <c r="BB139" s="27"/>
      <c r="BC139" s="27"/>
      <c r="BD139" s="27"/>
      <c r="BE139" s="27"/>
      <c r="BF139" s="27"/>
      <c r="BG139" s="27" t="s">
        <v>261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0.2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212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213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246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229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0.2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230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233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240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33.75" customHeight="1" x14ac:dyDescent="0.2">
      <c r="A155" s="110">
        <v>1</v>
      </c>
      <c r="B155" s="110"/>
      <c r="C155" s="110"/>
      <c r="D155" s="110"/>
      <c r="E155" s="110"/>
      <c r="F155" s="110"/>
      <c r="G155" s="92" t="s">
        <v>280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38" t="s">
        <v>296</v>
      </c>
      <c r="U155" s="93"/>
      <c r="V155" s="93"/>
      <c r="W155" s="93"/>
      <c r="X155" s="93"/>
      <c r="Y155" s="93"/>
      <c r="Z155" s="94"/>
      <c r="AA155" s="117">
        <v>0</v>
      </c>
      <c r="AB155" s="117"/>
      <c r="AC155" s="117"/>
      <c r="AD155" s="117"/>
      <c r="AE155" s="117"/>
      <c r="AF155" s="117">
        <v>0</v>
      </c>
      <c r="AG155" s="117"/>
      <c r="AH155" s="117"/>
      <c r="AI155" s="117"/>
      <c r="AJ155" s="117"/>
      <c r="AK155" s="117">
        <f>IF(ISNUMBER(AA155),AA155,0)+IF(ISNUMBER(AF155),AF155,0)</f>
        <v>0</v>
      </c>
      <c r="AL155" s="117"/>
      <c r="AM155" s="117"/>
      <c r="AN155" s="117"/>
      <c r="AO155" s="117"/>
      <c r="AP155" s="117">
        <v>390230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f>IF(ISNUMBER(AP155),AP155,0)+IF(ISNUMBER(AU155),AU155,0)</f>
        <v>390230</v>
      </c>
      <c r="BA155" s="117"/>
      <c r="BB155" s="117"/>
      <c r="BC155" s="117"/>
      <c r="BD155" s="117"/>
      <c r="BE155" s="117">
        <v>200000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f>IF(ISNUMBER(BE155),BE155,0)+IF(ISNUMBER(BJ155),BJ155,0)</f>
        <v>200000</v>
      </c>
      <c r="BP155" s="117"/>
      <c r="BQ155" s="117"/>
      <c r="BR155" s="117"/>
      <c r="BS155" s="117"/>
      <c r="CA155" s="99" t="s">
        <v>45</v>
      </c>
    </row>
    <row r="156" spans="1:79" s="6" customFormat="1" ht="12.75" customHeight="1" x14ac:dyDescent="0.2">
      <c r="A156" s="85"/>
      <c r="B156" s="85"/>
      <c r="C156" s="85"/>
      <c r="D156" s="85"/>
      <c r="E156" s="85"/>
      <c r="F156" s="85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39"/>
      <c r="U156" s="101"/>
      <c r="V156" s="101"/>
      <c r="W156" s="101"/>
      <c r="X156" s="101"/>
      <c r="Y156" s="101"/>
      <c r="Z156" s="102"/>
      <c r="AA156" s="116">
        <v>0</v>
      </c>
      <c r="AB156" s="116"/>
      <c r="AC156" s="116"/>
      <c r="AD156" s="116"/>
      <c r="AE156" s="116"/>
      <c r="AF156" s="116">
        <v>0</v>
      </c>
      <c r="AG156" s="116"/>
      <c r="AH156" s="116"/>
      <c r="AI156" s="116"/>
      <c r="AJ156" s="116"/>
      <c r="AK156" s="116">
        <f>IF(ISNUMBER(AA156),AA156,0)+IF(ISNUMBER(AF156),AF156,0)</f>
        <v>0</v>
      </c>
      <c r="AL156" s="116"/>
      <c r="AM156" s="116"/>
      <c r="AN156" s="116"/>
      <c r="AO156" s="116"/>
      <c r="AP156" s="116">
        <v>390230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f>IF(ISNUMBER(AP156),AP156,0)+IF(ISNUMBER(AU156),AU156,0)</f>
        <v>390230</v>
      </c>
      <c r="BA156" s="116"/>
      <c r="BB156" s="116"/>
      <c r="BC156" s="116"/>
      <c r="BD156" s="116"/>
      <c r="BE156" s="116">
        <v>200000</v>
      </c>
      <c r="BF156" s="116"/>
      <c r="BG156" s="116"/>
      <c r="BH156" s="116"/>
      <c r="BI156" s="116"/>
      <c r="BJ156" s="116">
        <v>0</v>
      </c>
      <c r="BK156" s="116"/>
      <c r="BL156" s="116"/>
      <c r="BM156" s="116"/>
      <c r="BN156" s="116"/>
      <c r="BO156" s="116">
        <f>IF(ISNUMBER(BE156),BE156,0)+IF(ISNUMBER(BJ156),BJ156,0)</f>
        <v>200000</v>
      </c>
      <c r="BP156" s="116"/>
      <c r="BQ156" s="116"/>
      <c r="BR156" s="116"/>
      <c r="BS156" s="116"/>
    </row>
    <row r="158" spans="1:79" ht="13.5" customHeight="1" x14ac:dyDescent="0.2">
      <c r="A158" s="29" t="s">
        <v>262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44" t="s">
        <v>229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79" ht="15" customHeight="1" x14ac:dyDescent="0.2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251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256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</row>
    <row r="161" spans="1:79" ht="32.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</row>
    <row r="162" spans="1:79" ht="15" customHeight="1" x14ac:dyDescent="0.2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</row>
    <row r="163" spans="1:79" s="1" customFormat="1" ht="12" hidden="1" customHeight="1" x14ac:dyDescent="0.2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60</v>
      </c>
      <c r="AB163" s="30"/>
      <c r="AC163" s="30"/>
      <c r="AD163" s="30"/>
      <c r="AE163" s="30"/>
      <c r="AF163" s="30" t="s">
        <v>61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62</v>
      </c>
      <c r="AQ163" s="30"/>
      <c r="AR163" s="30"/>
      <c r="AS163" s="30"/>
      <c r="AT163" s="30"/>
      <c r="AU163" s="30" t="s">
        <v>63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CA163" s="1" t="s">
        <v>46</v>
      </c>
    </row>
    <row r="164" spans="1:79" s="99" customFormat="1" ht="33.75" customHeight="1" x14ac:dyDescent="0.2">
      <c r="A164" s="110">
        <v>1</v>
      </c>
      <c r="B164" s="110"/>
      <c r="C164" s="110"/>
      <c r="D164" s="110"/>
      <c r="E164" s="110"/>
      <c r="F164" s="110"/>
      <c r="G164" s="92" t="s">
        <v>280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38" t="s">
        <v>296</v>
      </c>
      <c r="U164" s="93"/>
      <c r="V164" s="93"/>
      <c r="W164" s="93"/>
      <c r="X164" s="93"/>
      <c r="Y164" s="93"/>
      <c r="Z164" s="94"/>
      <c r="AA164" s="117">
        <v>400000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400000</v>
      </c>
      <c r="AL164" s="117"/>
      <c r="AM164" s="117"/>
      <c r="AN164" s="117"/>
      <c r="AO164" s="117"/>
      <c r="AP164" s="117">
        <v>400000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400000</v>
      </c>
      <c r="BA164" s="117"/>
      <c r="BB164" s="117"/>
      <c r="BC164" s="117"/>
      <c r="BD164" s="117"/>
      <c r="CA164" s="99" t="s">
        <v>47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39"/>
      <c r="U165" s="101"/>
      <c r="V165" s="101"/>
      <c r="W165" s="101"/>
      <c r="X165" s="101"/>
      <c r="Y165" s="101"/>
      <c r="Z165" s="102"/>
      <c r="AA165" s="116">
        <v>400000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400000</v>
      </c>
      <c r="AL165" s="116"/>
      <c r="AM165" s="116"/>
      <c r="AN165" s="116"/>
      <c r="AO165" s="116"/>
      <c r="AP165" s="116">
        <v>400000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400000</v>
      </c>
      <c r="BA165" s="116"/>
      <c r="BB165" s="116"/>
      <c r="BC165" s="116"/>
      <c r="BD165" s="116"/>
    </row>
    <row r="168" spans="1:79" ht="14.25" customHeight="1" x14ac:dyDescent="0.2">
      <c r="A168" s="29" t="s">
        <v>263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229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230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233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240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251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256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18" t="s">
        <v>147</v>
      </c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86"/>
      <c r="O174" s="87"/>
      <c r="P174" s="87"/>
      <c r="Q174" s="87"/>
      <c r="R174" s="87"/>
      <c r="S174" s="87"/>
      <c r="T174" s="87"/>
      <c r="U174" s="88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5"/>
      <c r="BQ174" s="126"/>
      <c r="BR174" s="126"/>
      <c r="BS174" s="127"/>
      <c r="CA174" s="6" t="s">
        <v>49</v>
      </c>
    </row>
    <row r="177" spans="1:79" ht="35.25" customHeight="1" x14ac:dyDescent="0.2">
      <c r="A177" s="29" t="s">
        <v>264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 x14ac:dyDescent="0.2">
      <c r="A178" s="129" t="s">
        <v>283</v>
      </c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247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0.2">
      <c r="A182" s="29" t="s">
        <v>231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229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18" t="s">
        <v>147</v>
      </c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0.2">
      <c r="A190" s="29" t="s">
        <v>248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229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235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245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99" customFormat="1" ht="12.75" customHeight="1" x14ac:dyDescent="0.2">
      <c r="A197" s="110">
        <v>2730</v>
      </c>
      <c r="B197" s="110"/>
      <c r="C197" s="110"/>
      <c r="D197" s="110"/>
      <c r="E197" s="110"/>
      <c r="F197" s="110"/>
      <c r="G197" s="92" t="s">
        <v>271</v>
      </c>
      <c r="H197" s="93"/>
      <c r="I197" s="93"/>
      <c r="J197" s="93"/>
      <c r="K197" s="93"/>
      <c r="L197" s="93"/>
      <c r="M197" s="93"/>
      <c r="N197" s="93"/>
      <c r="O197" s="93"/>
      <c r="P197" s="94"/>
      <c r="Q197" s="117">
        <v>390230</v>
      </c>
      <c r="R197" s="117"/>
      <c r="S197" s="117"/>
      <c r="T197" s="117"/>
      <c r="U197" s="117"/>
      <c r="V197" s="117">
        <v>0</v>
      </c>
      <c r="W197" s="117"/>
      <c r="X197" s="117"/>
      <c r="Y197" s="117"/>
      <c r="Z197" s="117">
        <v>0</v>
      </c>
      <c r="AA197" s="117"/>
      <c r="AB197" s="117"/>
      <c r="AC197" s="117"/>
      <c r="AD197" s="117"/>
      <c r="AE197" s="117">
        <v>0</v>
      </c>
      <c r="AF197" s="117"/>
      <c r="AG197" s="117"/>
      <c r="AH197" s="117"/>
      <c r="AI197" s="117"/>
      <c r="AJ197" s="117">
        <f>IF(ISNUMBER(Q197),Q197,0)-IF(ISNUMBER(Z197),Z197,0)</f>
        <v>390230</v>
      </c>
      <c r="AK197" s="117"/>
      <c r="AL197" s="117"/>
      <c r="AM197" s="117"/>
      <c r="AN197" s="117"/>
      <c r="AO197" s="117">
        <v>200000</v>
      </c>
      <c r="AP197" s="117"/>
      <c r="AQ197" s="117"/>
      <c r="AR197" s="117"/>
      <c r="AS197" s="117"/>
      <c r="AT197" s="117">
        <f>IF(ISNUMBER(V197),V197,0)-IF(ISNUMBER(Z197),Z197,0)-IF(ISNUMBER(AE197),AE197,0)</f>
        <v>0</v>
      </c>
      <c r="AU197" s="117"/>
      <c r="AV197" s="117"/>
      <c r="AW197" s="117"/>
      <c r="AX197" s="117">
        <v>0</v>
      </c>
      <c r="AY197" s="117"/>
      <c r="AZ197" s="117"/>
      <c r="BA197" s="117"/>
      <c r="BB197" s="117"/>
      <c r="BC197" s="117">
        <v>0</v>
      </c>
      <c r="BD197" s="117"/>
      <c r="BE197" s="117"/>
      <c r="BF197" s="117"/>
      <c r="BG197" s="117"/>
      <c r="BH197" s="117">
        <f>IF(ISNUMBER(AO197),AO197,0)-IF(ISNUMBER(AX197),AX197,0)</f>
        <v>200000</v>
      </c>
      <c r="BI197" s="117"/>
      <c r="BJ197" s="117"/>
      <c r="BK197" s="117"/>
      <c r="BL197" s="117"/>
      <c r="CA197" s="99" t="s">
        <v>53</v>
      </c>
    </row>
    <row r="198" spans="1:79" s="6" customFormat="1" ht="12.75" customHeight="1" x14ac:dyDescent="0.2">
      <c r="A198" s="85"/>
      <c r="B198" s="85"/>
      <c r="C198" s="85"/>
      <c r="D198" s="85"/>
      <c r="E198" s="85"/>
      <c r="F198" s="85"/>
      <c r="G198" s="100" t="s">
        <v>147</v>
      </c>
      <c r="H198" s="101"/>
      <c r="I198" s="101"/>
      <c r="J198" s="101"/>
      <c r="K198" s="101"/>
      <c r="L198" s="101"/>
      <c r="M198" s="101"/>
      <c r="N198" s="101"/>
      <c r="O198" s="101"/>
      <c r="P198" s="102"/>
      <c r="Q198" s="116">
        <v>390230</v>
      </c>
      <c r="R198" s="116"/>
      <c r="S198" s="116"/>
      <c r="T198" s="116"/>
      <c r="U198" s="116"/>
      <c r="V198" s="116">
        <v>0</v>
      </c>
      <c r="W198" s="116"/>
      <c r="X198" s="116"/>
      <c r="Y198" s="116"/>
      <c r="Z198" s="116">
        <v>0</v>
      </c>
      <c r="AA198" s="116"/>
      <c r="AB198" s="116"/>
      <c r="AC198" s="116"/>
      <c r="AD198" s="116"/>
      <c r="AE198" s="116">
        <v>0</v>
      </c>
      <c r="AF198" s="116"/>
      <c r="AG198" s="116"/>
      <c r="AH198" s="116"/>
      <c r="AI198" s="116"/>
      <c r="AJ198" s="116">
        <f>IF(ISNUMBER(Q198),Q198,0)-IF(ISNUMBER(Z198),Z198,0)</f>
        <v>390230</v>
      </c>
      <c r="AK198" s="116"/>
      <c r="AL198" s="116"/>
      <c r="AM198" s="116"/>
      <c r="AN198" s="116"/>
      <c r="AO198" s="116">
        <v>200000</v>
      </c>
      <c r="AP198" s="116"/>
      <c r="AQ198" s="116"/>
      <c r="AR198" s="116"/>
      <c r="AS198" s="116"/>
      <c r="AT198" s="116">
        <f>IF(ISNUMBER(V198),V198,0)-IF(ISNUMBER(Z198),Z198,0)-IF(ISNUMBER(AE198),AE198,0)</f>
        <v>0</v>
      </c>
      <c r="AU198" s="116"/>
      <c r="AV198" s="116"/>
      <c r="AW198" s="116"/>
      <c r="AX198" s="116">
        <v>0</v>
      </c>
      <c r="AY198" s="116"/>
      <c r="AZ198" s="116"/>
      <c r="BA198" s="116"/>
      <c r="BB198" s="116"/>
      <c r="BC198" s="116">
        <v>0</v>
      </c>
      <c r="BD198" s="116"/>
      <c r="BE198" s="116"/>
      <c r="BF198" s="116"/>
      <c r="BG198" s="116"/>
      <c r="BH198" s="116">
        <f>IF(ISNUMBER(AO198),AO198,0)-IF(ISNUMBER(AX198),AX198,0)</f>
        <v>200000</v>
      </c>
      <c r="BI198" s="116"/>
      <c r="BJ198" s="116"/>
      <c r="BK198" s="116"/>
      <c r="BL198" s="116"/>
    </row>
    <row r="200" spans="1:79" ht="14.25" customHeight="1" x14ac:dyDescent="0.2">
      <c r="A200" s="29" t="s">
        <v>236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229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42.95" customHeight="1" x14ac:dyDescent="0.2">
      <c r="A202" s="74" t="s">
        <v>135</v>
      </c>
      <c r="B202" s="74"/>
      <c r="C202" s="74"/>
      <c r="D202" s="74"/>
      <c r="E202" s="74"/>
      <c r="F202" s="74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15</v>
      </c>
      <c r="U202" s="27"/>
      <c r="V202" s="27"/>
      <c r="W202" s="27"/>
      <c r="X202" s="27"/>
      <c r="Y202" s="27"/>
      <c r="Z202" s="27" t="s">
        <v>14</v>
      </c>
      <c r="AA202" s="27"/>
      <c r="AB202" s="27"/>
      <c r="AC202" s="27"/>
      <c r="AD202" s="27"/>
      <c r="AE202" s="27" t="s">
        <v>232</v>
      </c>
      <c r="AF202" s="27"/>
      <c r="AG202" s="27"/>
      <c r="AH202" s="27"/>
      <c r="AI202" s="27"/>
      <c r="AJ202" s="27"/>
      <c r="AK202" s="27" t="s">
        <v>237</v>
      </c>
      <c r="AL202" s="27"/>
      <c r="AM202" s="27"/>
      <c r="AN202" s="27"/>
      <c r="AO202" s="27"/>
      <c r="AP202" s="27"/>
      <c r="AQ202" s="27" t="s">
        <v>249</v>
      </c>
      <c r="AR202" s="27"/>
      <c r="AS202" s="27"/>
      <c r="AT202" s="27"/>
      <c r="AU202" s="27"/>
      <c r="AV202" s="27"/>
      <c r="AW202" s="27" t="s">
        <v>18</v>
      </c>
      <c r="AX202" s="27"/>
      <c r="AY202" s="27"/>
      <c r="AZ202" s="27"/>
      <c r="BA202" s="27"/>
      <c r="BB202" s="27"/>
      <c r="BC202" s="27"/>
      <c r="BD202" s="27"/>
      <c r="BE202" s="27" t="s">
        <v>156</v>
      </c>
      <c r="BF202" s="27"/>
      <c r="BG202" s="27"/>
      <c r="BH202" s="27"/>
      <c r="BI202" s="27"/>
      <c r="BJ202" s="27"/>
      <c r="BK202" s="27"/>
      <c r="BL202" s="27"/>
    </row>
    <row r="203" spans="1:79" ht="21.75" customHeight="1" x14ac:dyDescent="0.2">
      <c r="A203" s="74"/>
      <c r="B203" s="74"/>
      <c r="C203" s="74"/>
      <c r="D203" s="74"/>
      <c r="E203" s="74"/>
      <c r="F203" s="74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15" customHeight="1" x14ac:dyDescent="0.2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>
        <v>3</v>
      </c>
      <c r="U204" s="27"/>
      <c r="V204" s="27"/>
      <c r="W204" s="27"/>
      <c r="X204" s="27"/>
      <c r="Y204" s="27"/>
      <c r="Z204" s="27">
        <v>4</v>
      </c>
      <c r="AA204" s="27"/>
      <c r="AB204" s="27"/>
      <c r="AC204" s="27"/>
      <c r="AD204" s="27"/>
      <c r="AE204" s="27">
        <v>5</v>
      </c>
      <c r="AF204" s="27"/>
      <c r="AG204" s="27"/>
      <c r="AH204" s="27"/>
      <c r="AI204" s="27"/>
      <c r="AJ204" s="27"/>
      <c r="AK204" s="27">
        <v>6</v>
      </c>
      <c r="AL204" s="27"/>
      <c r="AM204" s="27"/>
      <c r="AN204" s="27"/>
      <c r="AO204" s="27"/>
      <c r="AP204" s="27"/>
      <c r="AQ204" s="27">
        <v>7</v>
      </c>
      <c r="AR204" s="27"/>
      <c r="AS204" s="27"/>
      <c r="AT204" s="27"/>
      <c r="AU204" s="27"/>
      <c r="AV204" s="27"/>
      <c r="AW204" s="26">
        <v>8</v>
      </c>
      <c r="AX204" s="26"/>
      <c r="AY204" s="26"/>
      <c r="AZ204" s="26"/>
      <c r="BA204" s="26"/>
      <c r="BB204" s="26"/>
      <c r="BC204" s="26"/>
      <c r="BD204" s="26"/>
      <c r="BE204" s="26">
        <v>9</v>
      </c>
      <c r="BF204" s="26"/>
      <c r="BG204" s="26"/>
      <c r="BH204" s="26"/>
      <c r="BI204" s="26"/>
      <c r="BJ204" s="26"/>
      <c r="BK204" s="26"/>
      <c r="BL204" s="26"/>
    </row>
    <row r="205" spans="1:79" s="1" customFormat="1" ht="18.75" hidden="1" customHeight="1" x14ac:dyDescent="0.2">
      <c r="A205" s="26" t="s">
        <v>64</v>
      </c>
      <c r="B205" s="26"/>
      <c r="C205" s="26"/>
      <c r="D205" s="26"/>
      <c r="E205" s="26"/>
      <c r="F205" s="26"/>
      <c r="G205" s="61" t="s">
        <v>57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30" t="s">
        <v>80</v>
      </c>
      <c r="U205" s="30"/>
      <c r="V205" s="30"/>
      <c r="W205" s="30"/>
      <c r="X205" s="30"/>
      <c r="Y205" s="30"/>
      <c r="Z205" s="30" t="s">
        <v>81</v>
      </c>
      <c r="AA205" s="30"/>
      <c r="AB205" s="30"/>
      <c r="AC205" s="30"/>
      <c r="AD205" s="30"/>
      <c r="AE205" s="30" t="s">
        <v>82</v>
      </c>
      <c r="AF205" s="30"/>
      <c r="AG205" s="30"/>
      <c r="AH205" s="30"/>
      <c r="AI205" s="30"/>
      <c r="AJ205" s="30"/>
      <c r="AK205" s="30" t="s">
        <v>83</v>
      </c>
      <c r="AL205" s="30"/>
      <c r="AM205" s="30"/>
      <c r="AN205" s="30"/>
      <c r="AO205" s="30"/>
      <c r="AP205" s="30"/>
      <c r="AQ205" s="30" t="s">
        <v>84</v>
      </c>
      <c r="AR205" s="30"/>
      <c r="AS205" s="30"/>
      <c r="AT205" s="30"/>
      <c r="AU205" s="30"/>
      <c r="AV205" s="30"/>
      <c r="AW205" s="61" t="s">
        <v>87</v>
      </c>
      <c r="AX205" s="61"/>
      <c r="AY205" s="61"/>
      <c r="AZ205" s="61"/>
      <c r="BA205" s="61"/>
      <c r="BB205" s="61"/>
      <c r="BC205" s="61"/>
      <c r="BD205" s="61"/>
      <c r="BE205" s="61" t="s">
        <v>88</v>
      </c>
      <c r="BF205" s="61"/>
      <c r="BG205" s="61"/>
      <c r="BH205" s="61"/>
      <c r="BI205" s="61"/>
      <c r="BJ205" s="61"/>
      <c r="BK205" s="61"/>
      <c r="BL205" s="61"/>
      <c r="CA205" s="1" t="s">
        <v>54</v>
      </c>
    </row>
    <row r="206" spans="1:79" s="6" customFormat="1" ht="12.75" customHeight="1" x14ac:dyDescent="0.2">
      <c r="A206" s="85"/>
      <c r="B206" s="85"/>
      <c r="C206" s="85"/>
      <c r="D206" s="85"/>
      <c r="E206" s="85"/>
      <c r="F206" s="85"/>
      <c r="G206" s="118" t="s">
        <v>147</v>
      </c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CA206" s="6" t="s">
        <v>55</v>
      </c>
    </row>
    <row r="208" spans="1:79" ht="14.25" customHeight="1" x14ac:dyDescent="0.2">
      <c r="A208" s="29" t="s">
        <v>250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129" t="s">
        <v>282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64" ht="14.25" x14ac:dyDescent="0.2">
      <c r="A212" s="29" t="s">
        <v>265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4.25" x14ac:dyDescent="0.2">
      <c r="A213" s="29" t="s">
        <v>238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6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8" spans="1:64" ht="18.95" customHeight="1" x14ac:dyDescent="0.2">
      <c r="A218" s="133" t="s">
        <v>223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22"/>
      <c r="AC218" s="22"/>
      <c r="AD218" s="22"/>
      <c r="AE218" s="22"/>
      <c r="AF218" s="22"/>
      <c r="AG218" s="22"/>
      <c r="AH218" s="42"/>
      <c r="AI218" s="42"/>
      <c r="AJ218" s="42"/>
      <c r="AK218" s="42"/>
      <c r="AL218" s="42"/>
      <c r="AM218" s="42"/>
      <c r="AN218" s="42"/>
      <c r="AO218" s="42"/>
      <c r="AP218" s="42"/>
      <c r="AQ218" s="22"/>
      <c r="AR218" s="22"/>
      <c r="AS218" s="22"/>
      <c r="AT218" s="22"/>
      <c r="AU218" s="134" t="s">
        <v>225</v>
      </c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</row>
    <row r="219" spans="1:64" ht="12.75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  <row r="220" spans="1:64" ht="15" x14ac:dyDescent="0.2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18" customHeight="1" x14ac:dyDescent="0.2">
      <c r="A221" s="133" t="s">
        <v>224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3"/>
      <c r="AC221" s="23"/>
      <c r="AD221" s="23"/>
      <c r="AE221" s="23"/>
      <c r="AF221" s="23"/>
      <c r="AG221" s="23"/>
      <c r="AH221" s="43"/>
      <c r="AI221" s="43"/>
      <c r="AJ221" s="43"/>
      <c r="AK221" s="43"/>
      <c r="AL221" s="43"/>
      <c r="AM221" s="43"/>
      <c r="AN221" s="43"/>
      <c r="AO221" s="43"/>
      <c r="AP221" s="43"/>
      <c r="AQ221" s="23"/>
      <c r="AR221" s="23"/>
      <c r="AS221" s="23"/>
      <c r="AT221" s="23"/>
      <c r="AU221" s="135" t="s">
        <v>226</v>
      </c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</row>
    <row r="222" spans="1:64" ht="12" customHeight="1" x14ac:dyDescent="0.2">
      <c r="AB222" s="23"/>
      <c r="AC222" s="23"/>
      <c r="AD222" s="23"/>
      <c r="AE222" s="23"/>
      <c r="AF222" s="23"/>
      <c r="AG222" s="23"/>
      <c r="AH222" s="28" t="s">
        <v>1</v>
      </c>
      <c r="AI222" s="28"/>
      <c r="AJ222" s="28"/>
      <c r="AK222" s="28"/>
      <c r="AL222" s="28"/>
      <c r="AM222" s="28"/>
      <c r="AN222" s="28"/>
      <c r="AO222" s="28"/>
      <c r="AP222" s="28"/>
      <c r="AQ222" s="23"/>
      <c r="AR222" s="23"/>
      <c r="AS222" s="23"/>
      <c r="AT222" s="23"/>
      <c r="AU222" s="28" t="s">
        <v>160</v>
      </c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</sheetData>
  <mergeCells count="1278"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6:BD206"/>
    <mergeCell ref="BE206:BL206"/>
    <mergeCell ref="A208:BL208"/>
    <mergeCell ref="A209:BL209"/>
    <mergeCell ref="A212:BL212"/>
    <mergeCell ref="A213:BL213"/>
    <mergeCell ref="AQ205:AV205"/>
    <mergeCell ref="AW205:BD205"/>
    <mergeCell ref="BE205:BL205"/>
    <mergeCell ref="A206:F206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504" priority="39" stopIfTrue="1" operator="equal">
      <formula>A85</formula>
    </cfRule>
  </conditionalFormatting>
  <conditionalFormatting sqref="A105:C105 A119:C119">
    <cfRule type="cellIs" dxfId="503" priority="40" stopIfTrue="1" operator="equal">
      <formula>A104</formula>
    </cfRule>
    <cfRule type="cellIs" dxfId="502" priority="41" stopIfTrue="1" operator="equal">
      <formula>0</formula>
    </cfRule>
  </conditionalFormatting>
  <conditionalFormatting sqref="A87">
    <cfRule type="cellIs" dxfId="501" priority="38" stopIfTrue="1" operator="equal">
      <formula>A86</formula>
    </cfRule>
  </conditionalFormatting>
  <conditionalFormatting sqref="A97">
    <cfRule type="cellIs" dxfId="500" priority="133" stopIfTrue="1" operator="equal">
      <formula>A95</formula>
    </cfRule>
  </conditionalFormatting>
  <conditionalFormatting sqref="A96">
    <cfRule type="cellIs" dxfId="499" priority="36" stopIfTrue="1" operator="equal">
      <formula>A95</formula>
    </cfRule>
  </conditionalFormatting>
  <conditionalFormatting sqref="A145">
    <cfRule type="cellIs" dxfId="498" priority="2" stopIfTrue="1" operator="equal">
      <formula>A144</formula>
    </cfRule>
  </conditionalFormatting>
  <conditionalFormatting sqref="A106:C106">
    <cfRule type="cellIs" dxfId="497" priority="33" stopIfTrue="1" operator="equal">
      <formula>A105</formula>
    </cfRule>
    <cfRule type="cellIs" dxfId="496" priority="34" stopIfTrue="1" operator="equal">
      <formula>0</formula>
    </cfRule>
  </conditionalFormatting>
  <conditionalFormatting sqref="A107:C107">
    <cfRule type="cellIs" dxfId="495" priority="31" stopIfTrue="1" operator="equal">
      <formula>A106</formula>
    </cfRule>
    <cfRule type="cellIs" dxfId="494" priority="32" stopIfTrue="1" operator="equal">
      <formula>0</formula>
    </cfRule>
  </conditionalFormatting>
  <conditionalFormatting sqref="A108:C108">
    <cfRule type="cellIs" dxfId="493" priority="29" stopIfTrue="1" operator="equal">
      <formula>A107</formula>
    </cfRule>
    <cfRule type="cellIs" dxfId="492" priority="30" stopIfTrue="1" operator="equal">
      <formula>0</formula>
    </cfRule>
  </conditionalFormatting>
  <conditionalFormatting sqref="A109:C109">
    <cfRule type="cellIs" dxfId="491" priority="27" stopIfTrue="1" operator="equal">
      <formula>A108</formula>
    </cfRule>
    <cfRule type="cellIs" dxfId="490" priority="28" stopIfTrue="1" operator="equal">
      <formula>0</formula>
    </cfRule>
  </conditionalFormatting>
  <conditionalFormatting sqref="A110:C110">
    <cfRule type="cellIs" dxfId="489" priority="25" stopIfTrue="1" operator="equal">
      <formula>A109</formula>
    </cfRule>
    <cfRule type="cellIs" dxfId="488" priority="26" stopIfTrue="1" operator="equal">
      <formula>0</formula>
    </cfRule>
  </conditionalFormatting>
  <conditionalFormatting sqref="A111:C111">
    <cfRule type="cellIs" dxfId="487" priority="23" stopIfTrue="1" operator="equal">
      <formula>A110</formula>
    </cfRule>
    <cfRule type="cellIs" dxfId="486" priority="24" stopIfTrue="1" operator="equal">
      <formula>0</formula>
    </cfRule>
  </conditionalFormatting>
  <conditionalFormatting sqref="A112:C112">
    <cfRule type="cellIs" dxfId="485" priority="21" stopIfTrue="1" operator="equal">
      <formula>A111</formula>
    </cfRule>
    <cfRule type="cellIs" dxfId="484" priority="22" stopIfTrue="1" operator="equal">
      <formula>0</formula>
    </cfRule>
  </conditionalFormatting>
  <conditionalFormatting sqref="A120:C120">
    <cfRule type="cellIs" dxfId="483" priority="17" stopIfTrue="1" operator="equal">
      <formula>A119</formula>
    </cfRule>
    <cfRule type="cellIs" dxfId="482" priority="18" stopIfTrue="1" operator="equal">
      <formula>0</formula>
    </cfRule>
  </conditionalFormatting>
  <conditionalFormatting sqref="A121:C121">
    <cfRule type="cellIs" dxfId="481" priority="15" stopIfTrue="1" operator="equal">
      <formula>A120</formula>
    </cfRule>
    <cfRule type="cellIs" dxfId="480" priority="16" stopIfTrue="1" operator="equal">
      <formula>0</formula>
    </cfRule>
  </conditionalFormatting>
  <conditionalFormatting sqref="A122:C122">
    <cfRule type="cellIs" dxfId="479" priority="13" stopIfTrue="1" operator="equal">
      <formula>A121</formula>
    </cfRule>
    <cfRule type="cellIs" dxfId="478" priority="14" stopIfTrue="1" operator="equal">
      <formula>0</formula>
    </cfRule>
  </conditionalFormatting>
  <conditionalFormatting sqref="A123:C123">
    <cfRule type="cellIs" dxfId="477" priority="11" stopIfTrue="1" operator="equal">
      <formula>A122</formula>
    </cfRule>
    <cfRule type="cellIs" dxfId="476" priority="12" stopIfTrue="1" operator="equal">
      <formula>0</formula>
    </cfRule>
  </conditionalFormatting>
  <conditionalFormatting sqref="A124:C124">
    <cfRule type="cellIs" dxfId="475" priority="9" stopIfTrue="1" operator="equal">
      <formula>A123</formula>
    </cfRule>
    <cfRule type="cellIs" dxfId="474" priority="10" stopIfTrue="1" operator="equal">
      <formula>0</formula>
    </cfRule>
  </conditionalFormatting>
  <conditionalFormatting sqref="A125:C125">
    <cfRule type="cellIs" dxfId="473" priority="7" stopIfTrue="1" operator="equal">
      <formula>A124</formula>
    </cfRule>
    <cfRule type="cellIs" dxfId="472" priority="8" stopIfTrue="1" operator="equal">
      <formula>0</formula>
    </cfRule>
  </conditionalFormatting>
  <conditionalFormatting sqref="A126:C126">
    <cfRule type="cellIs" dxfId="471" priority="5" stopIfTrue="1" operator="equal">
      <formula>A125</formula>
    </cfRule>
    <cfRule type="cellIs" dxfId="47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8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314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315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316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9" t="s">
        <v>312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313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36100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36100</v>
      </c>
      <c r="BC30" s="97"/>
      <c r="BD30" s="97"/>
      <c r="BE30" s="97"/>
      <c r="BF30" s="98"/>
      <c r="BG30" s="96">
        <v>38300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38300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36100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36100</v>
      </c>
      <c r="BC31" s="105"/>
      <c r="BD31" s="105"/>
      <c r="BE31" s="105"/>
      <c r="BF31" s="106"/>
      <c r="BG31" s="104">
        <v>38300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38300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40300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40300</v>
      </c>
      <c r="AN39" s="97"/>
      <c r="AO39" s="97"/>
      <c r="AP39" s="97"/>
      <c r="AQ39" s="98"/>
      <c r="AR39" s="96">
        <v>42300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42300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40300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40300</v>
      </c>
      <c r="AN40" s="105"/>
      <c r="AO40" s="105"/>
      <c r="AP40" s="105"/>
      <c r="AQ40" s="106"/>
      <c r="AR40" s="104">
        <v>42300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42300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36100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36100</v>
      </c>
      <c r="BC50" s="97"/>
      <c r="BD50" s="97"/>
      <c r="BE50" s="97"/>
      <c r="BF50" s="98"/>
      <c r="BG50" s="96">
        <v>38300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38300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36100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36100</v>
      </c>
      <c r="BC51" s="105"/>
      <c r="BD51" s="105"/>
      <c r="BE51" s="105"/>
      <c r="BF51" s="106"/>
      <c r="BG51" s="104">
        <v>38300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38300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40300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40300</v>
      </c>
      <c r="AN67" s="97"/>
      <c r="AO67" s="97"/>
      <c r="AP67" s="97"/>
      <c r="AQ67" s="98"/>
      <c r="AR67" s="96">
        <v>42300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42300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40300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40300</v>
      </c>
      <c r="AN68" s="105"/>
      <c r="AO68" s="105"/>
      <c r="AP68" s="105"/>
      <c r="AQ68" s="106"/>
      <c r="AR68" s="104">
        <v>42300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42300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12.75" customHeight="1" x14ac:dyDescent="0.2">
      <c r="A86" s="89">
        <v>1</v>
      </c>
      <c r="B86" s="90"/>
      <c r="C86" s="90"/>
      <c r="D86" s="92" t="s">
        <v>302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21100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21100</v>
      </c>
      <c r="BC86" s="97"/>
      <c r="BD86" s="97"/>
      <c r="BE86" s="97"/>
      <c r="BF86" s="98"/>
      <c r="BG86" s="96">
        <v>22300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22300</v>
      </c>
      <c r="BV86" s="97"/>
      <c r="BW86" s="97"/>
      <c r="BX86" s="97"/>
      <c r="BY86" s="98"/>
      <c r="CA86" s="99" t="s">
        <v>34</v>
      </c>
    </row>
    <row r="87" spans="1:79" s="99" customFormat="1" ht="12.75" customHeight="1" x14ac:dyDescent="0.2">
      <c r="A87" s="89">
        <v>2</v>
      </c>
      <c r="B87" s="90"/>
      <c r="C87" s="90"/>
      <c r="D87" s="92" t="s">
        <v>303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4"/>
      <c r="U87" s="96">
        <v>0</v>
      </c>
      <c r="V87" s="97"/>
      <c r="W87" s="97"/>
      <c r="X87" s="97"/>
      <c r="Y87" s="98"/>
      <c r="Z87" s="96">
        <v>0</v>
      </c>
      <c r="AA87" s="97"/>
      <c r="AB87" s="97"/>
      <c r="AC87" s="97"/>
      <c r="AD87" s="98"/>
      <c r="AE87" s="96">
        <v>0</v>
      </c>
      <c r="AF87" s="97"/>
      <c r="AG87" s="97"/>
      <c r="AH87" s="98"/>
      <c r="AI87" s="96">
        <f>IF(ISNUMBER(U87),U87,0)+IF(ISNUMBER(Z87),Z87,0)</f>
        <v>0</v>
      </c>
      <c r="AJ87" s="97"/>
      <c r="AK87" s="97"/>
      <c r="AL87" s="97"/>
      <c r="AM87" s="98"/>
      <c r="AN87" s="96">
        <v>15000</v>
      </c>
      <c r="AO87" s="97"/>
      <c r="AP87" s="97"/>
      <c r="AQ87" s="97"/>
      <c r="AR87" s="98"/>
      <c r="AS87" s="96">
        <v>0</v>
      </c>
      <c r="AT87" s="97"/>
      <c r="AU87" s="97"/>
      <c r="AV87" s="97"/>
      <c r="AW87" s="98"/>
      <c r="AX87" s="96">
        <v>0</v>
      </c>
      <c r="AY87" s="97"/>
      <c r="AZ87" s="97"/>
      <c r="BA87" s="98"/>
      <c r="BB87" s="96">
        <f>IF(ISNUMBER(AN87),AN87,0)+IF(ISNUMBER(AS87),AS87,0)</f>
        <v>15000</v>
      </c>
      <c r="BC87" s="97"/>
      <c r="BD87" s="97"/>
      <c r="BE87" s="97"/>
      <c r="BF87" s="98"/>
      <c r="BG87" s="96">
        <v>16000</v>
      </c>
      <c r="BH87" s="97"/>
      <c r="BI87" s="97"/>
      <c r="BJ87" s="97"/>
      <c r="BK87" s="98"/>
      <c r="BL87" s="96">
        <v>0</v>
      </c>
      <c r="BM87" s="97"/>
      <c r="BN87" s="97"/>
      <c r="BO87" s="97"/>
      <c r="BP87" s="98"/>
      <c r="BQ87" s="96">
        <v>0</v>
      </c>
      <c r="BR87" s="97"/>
      <c r="BS87" s="97"/>
      <c r="BT87" s="98"/>
      <c r="BU87" s="96">
        <f>IF(ISNUMBER(BG87),BG87,0)+IF(ISNUMBER(BL87),BL87,0)</f>
        <v>16000</v>
      </c>
      <c r="BV87" s="97"/>
      <c r="BW87" s="97"/>
      <c r="BX87" s="97"/>
      <c r="BY87" s="98"/>
    </row>
    <row r="88" spans="1:79" s="6" customFormat="1" ht="12.75" customHeight="1" x14ac:dyDescent="0.2">
      <c r="A88" s="86"/>
      <c r="B88" s="87"/>
      <c r="C88" s="87"/>
      <c r="D88" s="100" t="s">
        <v>147</v>
      </c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2"/>
      <c r="U88" s="104">
        <v>0</v>
      </c>
      <c r="V88" s="105"/>
      <c r="W88" s="105"/>
      <c r="X88" s="105"/>
      <c r="Y88" s="106"/>
      <c r="Z88" s="104">
        <v>0</v>
      </c>
      <c r="AA88" s="105"/>
      <c r="AB88" s="105"/>
      <c r="AC88" s="105"/>
      <c r="AD88" s="106"/>
      <c r="AE88" s="104">
        <v>0</v>
      </c>
      <c r="AF88" s="105"/>
      <c r="AG88" s="105"/>
      <c r="AH88" s="106"/>
      <c r="AI88" s="104">
        <f>IF(ISNUMBER(U88),U88,0)+IF(ISNUMBER(Z88),Z88,0)</f>
        <v>0</v>
      </c>
      <c r="AJ88" s="105"/>
      <c r="AK88" s="105"/>
      <c r="AL88" s="105"/>
      <c r="AM88" s="106"/>
      <c r="AN88" s="104">
        <v>36100</v>
      </c>
      <c r="AO88" s="105"/>
      <c r="AP88" s="105"/>
      <c r="AQ88" s="105"/>
      <c r="AR88" s="106"/>
      <c r="AS88" s="104">
        <v>0</v>
      </c>
      <c r="AT88" s="105"/>
      <c r="AU88" s="105"/>
      <c r="AV88" s="105"/>
      <c r="AW88" s="106"/>
      <c r="AX88" s="104">
        <v>0</v>
      </c>
      <c r="AY88" s="105"/>
      <c r="AZ88" s="105"/>
      <c r="BA88" s="106"/>
      <c r="BB88" s="104">
        <f>IF(ISNUMBER(AN88),AN88,0)+IF(ISNUMBER(AS88),AS88,0)</f>
        <v>36100</v>
      </c>
      <c r="BC88" s="105"/>
      <c r="BD88" s="105"/>
      <c r="BE88" s="105"/>
      <c r="BF88" s="106"/>
      <c r="BG88" s="104">
        <v>38300</v>
      </c>
      <c r="BH88" s="105"/>
      <c r="BI88" s="105"/>
      <c r="BJ88" s="105"/>
      <c r="BK88" s="106"/>
      <c r="BL88" s="104">
        <v>0</v>
      </c>
      <c r="BM88" s="105"/>
      <c r="BN88" s="105"/>
      <c r="BO88" s="105"/>
      <c r="BP88" s="106"/>
      <c r="BQ88" s="104">
        <v>0</v>
      </c>
      <c r="BR88" s="105"/>
      <c r="BS88" s="105"/>
      <c r="BT88" s="106"/>
      <c r="BU88" s="104">
        <f>IF(ISNUMBER(BG88),BG88,0)+IF(ISNUMBER(BL88),BL88,0)</f>
        <v>38300</v>
      </c>
      <c r="BV88" s="105"/>
      <c r="BW88" s="105"/>
      <c r="BX88" s="105"/>
      <c r="BY88" s="106"/>
    </row>
    <row r="90" spans="1:79" ht="14.25" customHeight="1" x14ac:dyDescent="0.2">
      <c r="A90" s="29" t="s">
        <v>259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 x14ac:dyDescent="0.2">
      <c r="A91" s="75" t="s">
        <v>229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</row>
    <row r="92" spans="1:79" ht="23.1" customHeight="1" x14ac:dyDescent="0.2">
      <c r="A92" s="54" t="s">
        <v>6</v>
      </c>
      <c r="B92" s="55"/>
      <c r="C92" s="55"/>
      <c r="D92" s="54" t="s">
        <v>121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27" t="s">
        <v>251</v>
      </c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 t="s">
        <v>256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</row>
    <row r="93" spans="1:79" ht="54" customHeight="1" x14ac:dyDescent="0.2">
      <c r="A93" s="57"/>
      <c r="B93" s="58"/>
      <c r="C93" s="58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36" t="s">
        <v>4</v>
      </c>
      <c r="V93" s="37"/>
      <c r="W93" s="37"/>
      <c r="X93" s="37"/>
      <c r="Y93" s="38"/>
      <c r="Z93" s="36" t="s">
        <v>3</v>
      </c>
      <c r="AA93" s="37"/>
      <c r="AB93" s="37"/>
      <c r="AC93" s="37"/>
      <c r="AD93" s="38"/>
      <c r="AE93" s="51" t="s">
        <v>116</v>
      </c>
      <c r="AF93" s="52"/>
      <c r="AG93" s="52"/>
      <c r="AH93" s="52"/>
      <c r="AI93" s="53"/>
      <c r="AJ93" s="36" t="s">
        <v>5</v>
      </c>
      <c r="AK93" s="37"/>
      <c r="AL93" s="37"/>
      <c r="AM93" s="37"/>
      <c r="AN93" s="38"/>
      <c r="AO93" s="36" t="s">
        <v>4</v>
      </c>
      <c r="AP93" s="37"/>
      <c r="AQ93" s="37"/>
      <c r="AR93" s="37"/>
      <c r="AS93" s="38"/>
      <c r="AT93" s="36" t="s">
        <v>3</v>
      </c>
      <c r="AU93" s="37"/>
      <c r="AV93" s="37"/>
      <c r="AW93" s="37"/>
      <c r="AX93" s="38"/>
      <c r="AY93" s="51" t="s">
        <v>116</v>
      </c>
      <c r="AZ93" s="52"/>
      <c r="BA93" s="52"/>
      <c r="BB93" s="52"/>
      <c r="BC93" s="53"/>
      <c r="BD93" s="27" t="s">
        <v>96</v>
      </c>
      <c r="BE93" s="27"/>
      <c r="BF93" s="27"/>
      <c r="BG93" s="27"/>
      <c r="BH93" s="27"/>
    </row>
    <row r="94" spans="1:79" ht="15" customHeight="1" x14ac:dyDescent="0.2">
      <c r="A94" s="36" t="s">
        <v>169</v>
      </c>
      <c r="B94" s="37"/>
      <c r="C94" s="37"/>
      <c r="D94" s="36">
        <v>2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36">
        <v>3</v>
      </c>
      <c r="V94" s="37"/>
      <c r="W94" s="37"/>
      <c r="X94" s="37"/>
      <c r="Y94" s="38"/>
      <c r="Z94" s="36">
        <v>4</v>
      </c>
      <c r="AA94" s="37"/>
      <c r="AB94" s="37"/>
      <c r="AC94" s="37"/>
      <c r="AD94" s="38"/>
      <c r="AE94" s="36">
        <v>5</v>
      </c>
      <c r="AF94" s="37"/>
      <c r="AG94" s="37"/>
      <c r="AH94" s="37"/>
      <c r="AI94" s="38"/>
      <c r="AJ94" s="36">
        <v>6</v>
      </c>
      <c r="AK94" s="37"/>
      <c r="AL94" s="37"/>
      <c r="AM94" s="37"/>
      <c r="AN94" s="38"/>
      <c r="AO94" s="36">
        <v>7</v>
      </c>
      <c r="AP94" s="37"/>
      <c r="AQ94" s="37"/>
      <c r="AR94" s="37"/>
      <c r="AS94" s="38"/>
      <c r="AT94" s="36">
        <v>8</v>
      </c>
      <c r="AU94" s="37"/>
      <c r="AV94" s="37"/>
      <c r="AW94" s="37"/>
      <c r="AX94" s="38"/>
      <c r="AY94" s="36">
        <v>9</v>
      </c>
      <c r="AZ94" s="37"/>
      <c r="BA94" s="37"/>
      <c r="BB94" s="37"/>
      <c r="BC94" s="38"/>
      <c r="BD94" s="36">
        <v>10</v>
      </c>
      <c r="BE94" s="37"/>
      <c r="BF94" s="37"/>
      <c r="BG94" s="37"/>
      <c r="BH94" s="38"/>
    </row>
    <row r="95" spans="1:79" s="1" customFormat="1" ht="12.75" hidden="1" customHeight="1" x14ac:dyDescent="0.2">
      <c r="A95" s="39" t="s">
        <v>69</v>
      </c>
      <c r="B95" s="40"/>
      <c r="C95" s="40"/>
      <c r="D95" s="39" t="s">
        <v>57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39" t="s">
        <v>60</v>
      </c>
      <c r="V95" s="40"/>
      <c r="W95" s="40"/>
      <c r="X95" s="40"/>
      <c r="Y95" s="41"/>
      <c r="Z95" s="39" t="s">
        <v>61</v>
      </c>
      <c r="AA95" s="40"/>
      <c r="AB95" s="40"/>
      <c r="AC95" s="40"/>
      <c r="AD95" s="41"/>
      <c r="AE95" s="39" t="s">
        <v>94</v>
      </c>
      <c r="AF95" s="40"/>
      <c r="AG95" s="40"/>
      <c r="AH95" s="40"/>
      <c r="AI95" s="41"/>
      <c r="AJ95" s="47" t="s">
        <v>171</v>
      </c>
      <c r="AK95" s="48"/>
      <c r="AL95" s="48"/>
      <c r="AM95" s="48"/>
      <c r="AN95" s="49"/>
      <c r="AO95" s="39" t="s">
        <v>62</v>
      </c>
      <c r="AP95" s="40"/>
      <c r="AQ95" s="40"/>
      <c r="AR95" s="40"/>
      <c r="AS95" s="41"/>
      <c r="AT95" s="39" t="s">
        <v>63</v>
      </c>
      <c r="AU95" s="40"/>
      <c r="AV95" s="40"/>
      <c r="AW95" s="40"/>
      <c r="AX95" s="41"/>
      <c r="AY95" s="39" t="s">
        <v>95</v>
      </c>
      <c r="AZ95" s="40"/>
      <c r="BA95" s="40"/>
      <c r="BB95" s="40"/>
      <c r="BC95" s="41"/>
      <c r="BD95" s="50" t="s">
        <v>171</v>
      </c>
      <c r="BE95" s="50"/>
      <c r="BF95" s="50"/>
      <c r="BG95" s="50"/>
      <c r="BH95" s="50"/>
      <c r="CA95" s="1" t="s">
        <v>35</v>
      </c>
    </row>
    <row r="96" spans="1:79" s="99" customFormat="1" ht="12.75" customHeight="1" x14ac:dyDescent="0.2">
      <c r="A96" s="89">
        <v>1</v>
      </c>
      <c r="B96" s="90"/>
      <c r="C96" s="90"/>
      <c r="D96" s="92" t="s">
        <v>302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23300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5">
        <v>0</v>
      </c>
      <c r="AF96" s="95"/>
      <c r="AG96" s="95"/>
      <c r="AH96" s="95"/>
      <c r="AI96" s="95"/>
      <c r="AJ96" s="110">
        <f>IF(ISNUMBER(U96),U96,0)+IF(ISNUMBER(Z96),Z96,0)</f>
        <v>23300</v>
      </c>
      <c r="AK96" s="110"/>
      <c r="AL96" s="110"/>
      <c r="AM96" s="110"/>
      <c r="AN96" s="110"/>
      <c r="AO96" s="95">
        <v>24300</v>
      </c>
      <c r="AP96" s="95"/>
      <c r="AQ96" s="95"/>
      <c r="AR96" s="95"/>
      <c r="AS96" s="95"/>
      <c r="AT96" s="110">
        <v>0</v>
      </c>
      <c r="AU96" s="110"/>
      <c r="AV96" s="110"/>
      <c r="AW96" s="110"/>
      <c r="AX96" s="110"/>
      <c r="AY96" s="95">
        <v>0</v>
      </c>
      <c r="AZ96" s="95"/>
      <c r="BA96" s="95"/>
      <c r="BB96" s="95"/>
      <c r="BC96" s="95"/>
      <c r="BD96" s="110">
        <f>IF(ISNUMBER(AO96),AO96,0)+IF(ISNUMBER(AT96),AT96,0)</f>
        <v>24300</v>
      </c>
      <c r="BE96" s="110"/>
      <c r="BF96" s="110"/>
      <c r="BG96" s="110"/>
      <c r="BH96" s="110"/>
      <c r="CA96" s="99" t="s">
        <v>36</v>
      </c>
    </row>
    <row r="97" spans="1:79" s="99" customFormat="1" ht="12.75" customHeight="1" x14ac:dyDescent="0.2">
      <c r="A97" s="89">
        <v>2</v>
      </c>
      <c r="B97" s="90"/>
      <c r="C97" s="90"/>
      <c r="D97" s="92" t="s">
        <v>303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17000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17000</v>
      </c>
      <c r="AK97" s="110"/>
      <c r="AL97" s="110"/>
      <c r="AM97" s="110"/>
      <c r="AN97" s="110"/>
      <c r="AO97" s="95">
        <v>18000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18000</v>
      </c>
      <c r="BE97" s="110"/>
      <c r="BF97" s="110"/>
      <c r="BG97" s="110"/>
      <c r="BH97" s="110"/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40300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40300</v>
      </c>
      <c r="AK98" s="85"/>
      <c r="AL98" s="85"/>
      <c r="AM98" s="85"/>
      <c r="AN98" s="85"/>
      <c r="AO98" s="103">
        <v>42300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42300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244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230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233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240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183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183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183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182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114" t="s">
        <v>304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274</v>
      </c>
      <c r="R108" s="27"/>
      <c r="S108" s="27"/>
      <c r="T108" s="27"/>
      <c r="U108" s="27"/>
      <c r="V108" s="114" t="s">
        <v>275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36100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36100</v>
      </c>
      <c r="BF108" s="115"/>
      <c r="BG108" s="115"/>
      <c r="BH108" s="115"/>
      <c r="BI108" s="115"/>
      <c r="BJ108" s="115">
        <v>38300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38300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305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277</v>
      </c>
      <c r="R110" s="27"/>
      <c r="S110" s="27"/>
      <c r="T110" s="27"/>
      <c r="U110" s="27"/>
      <c r="V110" s="114" t="s">
        <v>189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58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58</v>
      </c>
      <c r="BF110" s="115"/>
      <c r="BG110" s="115"/>
      <c r="BH110" s="115"/>
      <c r="BI110" s="115"/>
      <c r="BJ110" s="115">
        <v>58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58</v>
      </c>
      <c r="BU110" s="115"/>
      <c r="BV110" s="115"/>
      <c r="BW110" s="115"/>
      <c r="BX110" s="115"/>
    </row>
    <row r="111" spans="1:79" s="99" customFormat="1" ht="30" customHeight="1" x14ac:dyDescent="0.2">
      <c r="A111" s="89">
        <v>0</v>
      </c>
      <c r="B111" s="90"/>
      <c r="C111" s="90"/>
      <c r="D111" s="114" t="s">
        <v>306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277</v>
      </c>
      <c r="R111" s="27"/>
      <c r="S111" s="27"/>
      <c r="T111" s="27"/>
      <c r="U111" s="27"/>
      <c r="V111" s="114" t="s">
        <v>189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0</v>
      </c>
      <c r="AQ111" s="115"/>
      <c r="AR111" s="115"/>
      <c r="AS111" s="115"/>
      <c r="AT111" s="115"/>
      <c r="AU111" s="115">
        <v>10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10</v>
      </c>
      <c r="BF111" s="115"/>
      <c r="BG111" s="115"/>
      <c r="BH111" s="115"/>
      <c r="BI111" s="115"/>
      <c r="BJ111" s="115">
        <v>10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10</v>
      </c>
      <c r="BU111" s="115"/>
      <c r="BV111" s="115"/>
      <c r="BW111" s="115"/>
      <c r="BX111" s="115"/>
    </row>
    <row r="112" spans="1:79" s="6" customFormat="1" ht="15" customHeight="1" x14ac:dyDescent="0.2">
      <c r="A112" s="86">
        <v>0</v>
      </c>
      <c r="B112" s="87"/>
      <c r="C112" s="87"/>
      <c r="D112" s="113" t="s">
        <v>191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42.75" customHeight="1" x14ac:dyDescent="0.2">
      <c r="A113" s="89">
        <v>0</v>
      </c>
      <c r="B113" s="90"/>
      <c r="C113" s="90"/>
      <c r="D113" s="114" t="s">
        <v>307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308</v>
      </c>
      <c r="R113" s="27"/>
      <c r="S113" s="27"/>
      <c r="T113" s="27"/>
      <c r="U113" s="27"/>
      <c r="V113" s="114" t="s">
        <v>193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363.8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363.8</v>
      </c>
      <c r="BF113" s="115"/>
      <c r="BG113" s="115"/>
      <c r="BH113" s="115"/>
      <c r="BI113" s="115"/>
      <c r="BJ113" s="115">
        <v>384.49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384.49</v>
      </c>
      <c r="BU113" s="115"/>
      <c r="BV113" s="115"/>
      <c r="BW113" s="115"/>
      <c r="BX113" s="115"/>
    </row>
    <row r="114" spans="1:79" s="99" customFormat="1" ht="45" customHeight="1" x14ac:dyDescent="0.2">
      <c r="A114" s="89">
        <v>0</v>
      </c>
      <c r="B114" s="90"/>
      <c r="C114" s="90"/>
      <c r="D114" s="114" t="s">
        <v>309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308</v>
      </c>
      <c r="R114" s="27"/>
      <c r="S114" s="27"/>
      <c r="T114" s="27"/>
      <c r="U114" s="27"/>
      <c r="V114" s="114" t="s">
        <v>193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1500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1500</v>
      </c>
      <c r="BF114" s="115"/>
      <c r="BG114" s="115"/>
      <c r="BH114" s="115"/>
      <c r="BI114" s="115"/>
      <c r="BJ114" s="115">
        <v>1600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1600</v>
      </c>
      <c r="BU114" s="115"/>
      <c r="BV114" s="115"/>
      <c r="BW114" s="115"/>
      <c r="BX114" s="115"/>
    </row>
    <row r="115" spans="1:79" s="6" customFormat="1" ht="15" customHeight="1" x14ac:dyDescent="0.2">
      <c r="A115" s="86">
        <v>0</v>
      </c>
      <c r="B115" s="87"/>
      <c r="C115" s="87"/>
      <c r="D115" s="113" t="s">
        <v>197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 x14ac:dyDescent="0.2">
      <c r="A116" s="89">
        <v>0</v>
      </c>
      <c r="B116" s="90"/>
      <c r="C116" s="90"/>
      <c r="D116" s="114" t="s">
        <v>310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199</v>
      </c>
      <c r="R116" s="27"/>
      <c r="S116" s="27"/>
      <c r="T116" s="27"/>
      <c r="U116" s="27"/>
      <c r="V116" s="114" t="s">
        <v>193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100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100</v>
      </c>
      <c r="BF116" s="115"/>
      <c r="BG116" s="115"/>
      <c r="BH116" s="115"/>
      <c r="BI116" s="115"/>
      <c r="BJ116" s="115">
        <v>100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100</v>
      </c>
      <c r="BU116" s="115"/>
      <c r="BV116" s="115"/>
      <c r="BW116" s="115"/>
      <c r="BX116" s="115"/>
    </row>
    <row r="117" spans="1:79" s="99" customFormat="1" ht="45" customHeight="1" x14ac:dyDescent="0.2">
      <c r="A117" s="89">
        <v>0</v>
      </c>
      <c r="B117" s="90"/>
      <c r="C117" s="90"/>
      <c r="D117" s="114" t="s">
        <v>311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199</v>
      </c>
      <c r="R117" s="27"/>
      <c r="S117" s="27"/>
      <c r="T117" s="27"/>
      <c r="U117" s="27"/>
      <c r="V117" s="114" t="s">
        <v>193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100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100</v>
      </c>
      <c r="BF117" s="115"/>
      <c r="BG117" s="115"/>
      <c r="BH117" s="115"/>
      <c r="BI117" s="115"/>
      <c r="BJ117" s="115">
        <v>100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100</v>
      </c>
      <c r="BU117" s="115"/>
      <c r="BV117" s="115"/>
      <c r="BW117" s="115"/>
      <c r="BX117" s="115"/>
    </row>
    <row r="119" spans="1:79" ht="14.25" customHeight="1" x14ac:dyDescent="0.2">
      <c r="A119" s="29" t="s">
        <v>260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23.1" customHeight="1" x14ac:dyDescent="0.2">
      <c r="A120" s="54" t="s">
        <v>6</v>
      </c>
      <c r="B120" s="55"/>
      <c r="C120" s="55"/>
      <c r="D120" s="27" t="s">
        <v>9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8</v>
      </c>
      <c r="R120" s="27"/>
      <c r="S120" s="27"/>
      <c r="T120" s="27"/>
      <c r="U120" s="27"/>
      <c r="V120" s="27" t="s">
        <v>7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36" t="s">
        <v>251</v>
      </c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8"/>
      <c r="AU120" s="36" t="s">
        <v>256</v>
      </c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8"/>
    </row>
    <row r="121" spans="1:79" ht="28.5" customHeight="1" x14ac:dyDescent="0.2">
      <c r="A121" s="57"/>
      <c r="B121" s="58"/>
      <c r="C121" s="5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 t="s">
        <v>4</v>
      </c>
      <c r="AG121" s="27"/>
      <c r="AH121" s="27"/>
      <c r="AI121" s="27"/>
      <c r="AJ121" s="27"/>
      <c r="AK121" s="27" t="s">
        <v>3</v>
      </c>
      <c r="AL121" s="27"/>
      <c r="AM121" s="27"/>
      <c r="AN121" s="27"/>
      <c r="AO121" s="27"/>
      <c r="AP121" s="27" t="s">
        <v>123</v>
      </c>
      <c r="AQ121" s="27"/>
      <c r="AR121" s="27"/>
      <c r="AS121" s="27"/>
      <c r="AT121" s="27"/>
      <c r="AU121" s="27" t="s">
        <v>4</v>
      </c>
      <c r="AV121" s="27"/>
      <c r="AW121" s="27"/>
      <c r="AX121" s="27"/>
      <c r="AY121" s="27"/>
      <c r="AZ121" s="27" t="s">
        <v>3</v>
      </c>
      <c r="BA121" s="27"/>
      <c r="BB121" s="27"/>
      <c r="BC121" s="27"/>
      <c r="BD121" s="27"/>
      <c r="BE121" s="27" t="s">
        <v>90</v>
      </c>
      <c r="BF121" s="27"/>
      <c r="BG121" s="27"/>
      <c r="BH121" s="27"/>
      <c r="BI121" s="27"/>
    </row>
    <row r="122" spans="1:79" ht="15" customHeight="1" x14ac:dyDescent="0.2">
      <c r="A122" s="36">
        <v>1</v>
      </c>
      <c r="B122" s="37"/>
      <c r="C122" s="37"/>
      <c r="D122" s="27">
        <v>2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>
        <v>3</v>
      </c>
      <c r="R122" s="27"/>
      <c r="S122" s="27"/>
      <c r="T122" s="27"/>
      <c r="U122" s="27"/>
      <c r="V122" s="27">
        <v>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7">
        <v>5</v>
      </c>
      <c r="AG122" s="27"/>
      <c r="AH122" s="27"/>
      <c r="AI122" s="27"/>
      <c r="AJ122" s="27"/>
      <c r="AK122" s="27">
        <v>6</v>
      </c>
      <c r="AL122" s="27"/>
      <c r="AM122" s="27"/>
      <c r="AN122" s="27"/>
      <c r="AO122" s="27"/>
      <c r="AP122" s="27">
        <v>7</v>
      </c>
      <c r="AQ122" s="27"/>
      <c r="AR122" s="27"/>
      <c r="AS122" s="27"/>
      <c r="AT122" s="27"/>
      <c r="AU122" s="27">
        <v>8</v>
      </c>
      <c r="AV122" s="27"/>
      <c r="AW122" s="27"/>
      <c r="AX122" s="27"/>
      <c r="AY122" s="27"/>
      <c r="AZ122" s="27">
        <v>9</v>
      </c>
      <c r="BA122" s="27"/>
      <c r="BB122" s="27"/>
      <c r="BC122" s="27"/>
      <c r="BD122" s="27"/>
      <c r="BE122" s="27">
        <v>10</v>
      </c>
      <c r="BF122" s="27"/>
      <c r="BG122" s="27"/>
      <c r="BH122" s="27"/>
      <c r="BI122" s="27"/>
    </row>
    <row r="123" spans="1:79" ht="15.75" hidden="1" customHeight="1" x14ac:dyDescent="0.2">
      <c r="A123" s="39" t="s">
        <v>154</v>
      </c>
      <c r="B123" s="40"/>
      <c r="C123" s="40"/>
      <c r="D123" s="27" t="s">
        <v>57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70</v>
      </c>
      <c r="R123" s="27"/>
      <c r="S123" s="27"/>
      <c r="T123" s="27"/>
      <c r="U123" s="27"/>
      <c r="V123" s="27" t="s">
        <v>71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6" t="s">
        <v>107</v>
      </c>
      <c r="AG123" s="26"/>
      <c r="AH123" s="26"/>
      <c r="AI123" s="26"/>
      <c r="AJ123" s="26"/>
      <c r="AK123" s="30" t="s">
        <v>108</v>
      </c>
      <c r="AL123" s="30"/>
      <c r="AM123" s="30"/>
      <c r="AN123" s="30"/>
      <c r="AO123" s="30"/>
      <c r="AP123" s="50" t="s">
        <v>183</v>
      </c>
      <c r="AQ123" s="50"/>
      <c r="AR123" s="50"/>
      <c r="AS123" s="50"/>
      <c r="AT123" s="50"/>
      <c r="AU123" s="26" t="s">
        <v>109</v>
      </c>
      <c r="AV123" s="26"/>
      <c r="AW123" s="26"/>
      <c r="AX123" s="26"/>
      <c r="AY123" s="26"/>
      <c r="AZ123" s="30" t="s">
        <v>110</v>
      </c>
      <c r="BA123" s="30"/>
      <c r="BB123" s="30"/>
      <c r="BC123" s="30"/>
      <c r="BD123" s="30"/>
      <c r="BE123" s="50" t="s">
        <v>183</v>
      </c>
      <c r="BF123" s="50"/>
      <c r="BG123" s="50"/>
      <c r="BH123" s="50"/>
      <c r="BI123" s="50"/>
      <c r="CA123" t="s">
        <v>39</v>
      </c>
    </row>
    <row r="124" spans="1:79" s="6" customFormat="1" ht="14.25" x14ac:dyDescent="0.2">
      <c r="A124" s="86">
        <v>0</v>
      </c>
      <c r="B124" s="87"/>
      <c r="C124" s="87"/>
      <c r="D124" s="111" t="s">
        <v>182</v>
      </c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CA124" s="6" t="s">
        <v>40</v>
      </c>
    </row>
    <row r="125" spans="1:79" s="99" customFormat="1" ht="14.25" customHeight="1" x14ac:dyDescent="0.2">
      <c r="A125" s="89">
        <v>0</v>
      </c>
      <c r="B125" s="90"/>
      <c r="C125" s="90"/>
      <c r="D125" s="114" t="s">
        <v>304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274</v>
      </c>
      <c r="R125" s="27"/>
      <c r="S125" s="27"/>
      <c r="T125" s="27"/>
      <c r="U125" s="27"/>
      <c r="V125" s="114" t="s">
        <v>275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40300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40300</v>
      </c>
      <c r="AQ125" s="115"/>
      <c r="AR125" s="115"/>
      <c r="AS125" s="115"/>
      <c r="AT125" s="115"/>
      <c r="AU125" s="115">
        <v>42300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42300</v>
      </c>
      <c r="BF125" s="115"/>
      <c r="BG125" s="115"/>
      <c r="BH125" s="115"/>
      <c r="BI125" s="115"/>
    </row>
    <row r="126" spans="1:79" s="6" customFormat="1" ht="14.25" x14ac:dyDescent="0.2">
      <c r="A126" s="86">
        <v>0</v>
      </c>
      <c r="B126" s="87"/>
      <c r="C126" s="87"/>
      <c r="D126" s="113" t="s">
        <v>187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3"/>
      <c r="W126" s="101"/>
      <c r="X126" s="101"/>
      <c r="Y126" s="101"/>
      <c r="Z126" s="101"/>
      <c r="AA126" s="101"/>
      <c r="AB126" s="101"/>
      <c r="AC126" s="101"/>
      <c r="AD126" s="101"/>
      <c r="AE126" s="10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</row>
    <row r="127" spans="1:79" s="99" customFormat="1" ht="28.5" customHeight="1" x14ac:dyDescent="0.2">
      <c r="A127" s="89">
        <v>0</v>
      </c>
      <c r="B127" s="90"/>
      <c r="C127" s="90"/>
      <c r="D127" s="114" t="s">
        <v>305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277</v>
      </c>
      <c r="R127" s="27"/>
      <c r="S127" s="27"/>
      <c r="T127" s="27"/>
      <c r="U127" s="27"/>
      <c r="V127" s="114" t="s">
        <v>189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60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60</v>
      </c>
      <c r="AQ127" s="115"/>
      <c r="AR127" s="115"/>
      <c r="AS127" s="115"/>
      <c r="AT127" s="115"/>
      <c r="AU127" s="115">
        <v>60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60</v>
      </c>
      <c r="BF127" s="115"/>
      <c r="BG127" s="115"/>
      <c r="BH127" s="115"/>
      <c r="BI127" s="115"/>
    </row>
    <row r="128" spans="1:79" s="99" customFormat="1" ht="30" customHeight="1" x14ac:dyDescent="0.2">
      <c r="A128" s="89">
        <v>0</v>
      </c>
      <c r="B128" s="90"/>
      <c r="C128" s="90"/>
      <c r="D128" s="114" t="s">
        <v>306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277</v>
      </c>
      <c r="R128" s="27"/>
      <c r="S128" s="27"/>
      <c r="T128" s="27"/>
      <c r="U128" s="27"/>
      <c r="V128" s="114" t="s">
        <v>189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12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12</v>
      </c>
      <c r="AQ128" s="115"/>
      <c r="AR128" s="115"/>
      <c r="AS128" s="115"/>
      <c r="AT128" s="115"/>
      <c r="AU128" s="115">
        <v>12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12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191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307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308</v>
      </c>
      <c r="R130" s="27"/>
      <c r="S130" s="27"/>
      <c r="T130" s="27"/>
      <c r="U130" s="27"/>
      <c r="V130" s="114" t="s">
        <v>193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388.3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388.3</v>
      </c>
      <c r="AQ130" s="115"/>
      <c r="AR130" s="115"/>
      <c r="AS130" s="115"/>
      <c r="AT130" s="115"/>
      <c r="AU130" s="115">
        <v>405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405</v>
      </c>
      <c r="BF130" s="115"/>
      <c r="BG130" s="115"/>
      <c r="BH130" s="115"/>
      <c r="BI130" s="115"/>
    </row>
    <row r="131" spans="1:79" s="99" customFormat="1" ht="45" customHeight="1" x14ac:dyDescent="0.2">
      <c r="A131" s="89">
        <v>0</v>
      </c>
      <c r="B131" s="90"/>
      <c r="C131" s="90"/>
      <c r="D131" s="114" t="s">
        <v>309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308</v>
      </c>
      <c r="R131" s="27"/>
      <c r="S131" s="27"/>
      <c r="T131" s="27"/>
      <c r="U131" s="27"/>
      <c r="V131" s="114" t="s">
        <v>193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1416.67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1416.67</v>
      </c>
      <c r="AQ131" s="115"/>
      <c r="AR131" s="115"/>
      <c r="AS131" s="115"/>
      <c r="AT131" s="115"/>
      <c r="AU131" s="115">
        <v>1500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1500</v>
      </c>
      <c r="BF131" s="115"/>
      <c r="BG131" s="115"/>
      <c r="BH131" s="115"/>
      <c r="BI131" s="115"/>
    </row>
    <row r="132" spans="1:79" s="6" customFormat="1" ht="14.25" x14ac:dyDescent="0.2">
      <c r="A132" s="86">
        <v>0</v>
      </c>
      <c r="B132" s="87"/>
      <c r="C132" s="87"/>
      <c r="D132" s="113" t="s">
        <v>197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28.5" customHeight="1" x14ac:dyDescent="0.2">
      <c r="A133" s="89">
        <v>0</v>
      </c>
      <c r="B133" s="90"/>
      <c r="C133" s="90"/>
      <c r="D133" s="114" t="s">
        <v>310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199</v>
      </c>
      <c r="R133" s="27"/>
      <c r="S133" s="27"/>
      <c r="T133" s="27"/>
      <c r="U133" s="27"/>
      <c r="V133" s="114" t="s">
        <v>193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100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100</v>
      </c>
      <c r="AQ133" s="115"/>
      <c r="AR133" s="115"/>
      <c r="AS133" s="115"/>
      <c r="AT133" s="115"/>
      <c r="AU133" s="115">
        <v>100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100</v>
      </c>
      <c r="BF133" s="115"/>
      <c r="BG133" s="115"/>
      <c r="BH133" s="115"/>
      <c r="BI133" s="115"/>
    </row>
    <row r="134" spans="1:79" s="99" customFormat="1" ht="45" customHeight="1" x14ac:dyDescent="0.2">
      <c r="A134" s="89">
        <v>0</v>
      </c>
      <c r="B134" s="90"/>
      <c r="C134" s="90"/>
      <c r="D134" s="114" t="s">
        <v>311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199</v>
      </c>
      <c r="R134" s="27"/>
      <c r="S134" s="27"/>
      <c r="T134" s="27"/>
      <c r="U134" s="27"/>
      <c r="V134" s="114" t="s">
        <v>193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100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100</v>
      </c>
      <c r="AQ134" s="115"/>
      <c r="AR134" s="115"/>
      <c r="AS134" s="115"/>
      <c r="AT134" s="115"/>
      <c r="AU134" s="115">
        <v>100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100</v>
      </c>
      <c r="BF134" s="115"/>
      <c r="BG134" s="115"/>
      <c r="BH134" s="115"/>
      <c r="BI134" s="115"/>
    </row>
    <row r="136" spans="1:79" ht="14.25" customHeight="1" x14ac:dyDescent="0.2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44" t="s">
        <v>229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 x14ac:dyDescent="0.2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230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233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240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251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256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 x14ac:dyDescent="0.2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 x14ac:dyDescent="0.2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 x14ac:dyDescent="0.2">
      <c r="A142" s="86" t="s">
        <v>147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8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CA142" s="6" t="s">
        <v>42</v>
      </c>
    </row>
    <row r="143" spans="1:79" s="99" customFormat="1" ht="38.25" customHeight="1" x14ac:dyDescent="0.2">
      <c r="A143" s="92" t="s">
        <v>209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 t="s">
        <v>173</v>
      </c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 t="s">
        <v>173</v>
      </c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 t="s">
        <v>173</v>
      </c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 t="s">
        <v>173</v>
      </c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 t="s">
        <v>173</v>
      </c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6" spans="1:79" ht="14.25" customHeight="1" x14ac:dyDescent="0.2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230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234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245</v>
      </c>
      <c r="AV147" s="27"/>
      <c r="AW147" s="27"/>
      <c r="AX147" s="27"/>
      <c r="AY147" s="27"/>
      <c r="AZ147" s="27"/>
      <c r="BA147" s="27" t="s">
        <v>252</v>
      </c>
      <c r="BB147" s="27"/>
      <c r="BC147" s="27"/>
      <c r="BD147" s="27"/>
      <c r="BE147" s="27"/>
      <c r="BF147" s="27"/>
      <c r="BG147" s="27" t="s">
        <v>261</v>
      </c>
      <c r="BH147" s="27"/>
      <c r="BI147" s="27"/>
      <c r="BJ147" s="27"/>
      <c r="BK147" s="27"/>
      <c r="BL147" s="27"/>
    </row>
    <row r="148" spans="1:79" ht="15" customHeight="1" x14ac:dyDescent="0.2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 x14ac:dyDescent="0.2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 x14ac:dyDescent="0.2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 x14ac:dyDescent="0.2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 x14ac:dyDescent="0.2">
      <c r="A152" s="86">
        <v>1</v>
      </c>
      <c r="B152" s="87"/>
      <c r="C152" s="87"/>
      <c r="D152" s="100" t="s">
        <v>212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 x14ac:dyDescent="0.2">
      <c r="A153" s="89">
        <v>2</v>
      </c>
      <c r="B153" s="90"/>
      <c r="C153" s="90"/>
      <c r="D153" s="92" t="s">
        <v>213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5" t="s">
        <v>173</v>
      </c>
      <c r="X153" s="115"/>
      <c r="Y153" s="115"/>
      <c r="Z153" s="115" t="s">
        <v>173</v>
      </c>
      <c r="AA153" s="115"/>
      <c r="AB153" s="115"/>
      <c r="AC153" s="115"/>
      <c r="AD153" s="115"/>
      <c r="AE153" s="115"/>
      <c r="AF153" s="115"/>
      <c r="AG153" s="115"/>
      <c r="AH153" s="115"/>
      <c r="AI153" s="115" t="s">
        <v>173</v>
      </c>
      <c r="AJ153" s="115"/>
      <c r="AK153" s="115"/>
      <c r="AL153" s="115" t="s">
        <v>173</v>
      </c>
      <c r="AM153" s="115"/>
      <c r="AN153" s="115"/>
      <c r="AO153" s="115"/>
      <c r="AP153" s="115"/>
      <c r="AQ153" s="115"/>
      <c r="AR153" s="115"/>
      <c r="AS153" s="115"/>
      <c r="AT153" s="115"/>
      <c r="AU153" s="115" t="s">
        <v>173</v>
      </c>
      <c r="AV153" s="115"/>
      <c r="AW153" s="115"/>
      <c r="AX153" s="115"/>
      <c r="AY153" s="115"/>
      <c r="AZ153" s="115"/>
      <c r="BA153" s="115" t="s">
        <v>173</v>
      </c>
      <c r="BB153" s="115"/>
      <c r="BC153" s="115"/>
      <c r="BD153" s="115"/>
      <c r="BE153" s="115"/>
      <c r="BF153" s="115"/>
      <c r="BG153" s="115" t="s">
        <v>173</v>
      </c>
      <c r="BH153" s="115"/>
      <c r="BI153" s="115"/>
      <c r="BJ153" s="115"/>
      <c r="BK153" s="115"/>
      <c r="BL153" s="115"/>
    </row>
    <row r="156" spans="1:79" ht="14.25" customHeight="1" x14ac:dyDescent="0.2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 x14ac:dyDescent="0.2">
      <c r="A157" s="29" t="s">
        <v>246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 x14ac:dyDescent="0.2">
      <c r="A158" s="31" t="s">
        <v>229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230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233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240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6" customFormat="1" ht="12.75" customHeight="1" x14ac:dyDescent="0.2">
      <c r="A163" s="85"/>
      <c r="B163" s="85"/>
      <c r="C163" s="85"/>
      <c r="D163" s="85"/>
      <c r="E163" s="85"/>
      <c r="F163" s="85"/>
      <c r="G163" s="118" t="s">
        <v>147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  <c r="U163" s="119"/>
      <c r="V163" s="119"/>
      <c r="W163" s="119"/>
      <c r="X163" s="119"/>
      <c r="Y163" s="119"/>
      <c r="Z163" s="119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>
        <f>IF(ISNUMBER(AA163),AA163,0)+IF(ISNUMBER(AF163),AF163,0)</f>
        <v>0</v>
      </c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>
        <f>IF(ISNUMBER(AP163),AP163,0)+IF(ISNUMBER(AU163),AU163,0)</f>
        <v>0</v>
      </c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>
        <f>IF(ISNUMBER(BE163),BE163,0)+IF(ISNUMBER(BJ163),BJ163,0)</f>
        <v>0</v>
      </c>
      <c r="BP163" s="116"/>
      <c r="BQ163" s="116"/>
      <c r="BR163" s="116"/>
      <c r="BS163" s="116"/>
      <c r="CA163" s="6" t="s">
        <v>45</v>
      </c>
    </row>
    <row r="165" spans="1:79" ht="13.5" customHeight="1" x14ac:dyDescent="0.2">
      <c r="A165" s="29" t="s">
        <v>262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 x14ac:dyDescent="0.2">
      <c r="A166" s="44" t="s">
        <v>229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</row>
    <row r="167" spans="1:79" ht="15" customHeight="1" x14ac:dyDescent="0.2">
      <c r="A167" s="27" t="s">
        <v>6</v>
      </c>
      <c r="B167" s="27"/>
      <c r="C167" s="27"/>
      <c r="D167" s="27"/>
      <c r="E167" s="27"/>
      <c r="F167" s="27"/>
      <c r="G167" s="27" t="s">
        <v>126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13</v>
      </c>
      <c r="U167" s="27"/>
      <c r="V167" s="27"/>
      <c r="W167" s="27"/>
      <c r="X167" s="27"/>
      <c r="Y167" s="27"/>
      <c r="Z167" s="27"/>
      <c r="AA167" s="36" t="s">
        <v>251</v>
      </c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7"/>
      <c r="AP167" s="36" t="s">
        <v>256</v>
      </c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8"/>
    </row>
    <row r="168" spans="1:79" ht="32.1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 t="s">
        <v>4</v>
      </c>
      <c r="AB168" s="27"/>
      <c r="AC168" s="27"/>
      <c r="AD168" s="27"/>
      <c r="AE168" s="27"/>
      <c r="AF168" s="27" t="s">
        <v>3</v>
      </c>
      <c r="AG168" s="27"/>
      <c r="AH168" s="27"/>
      <c r="AI168" s="27"/>
      <c r="AJ168" s="27"/>
      <c r="AK168" s="27" t="s">
        <v>89</v>
      </c>
      <c r="AL168" s="27"/>
      <c r="AM168" s="27"/>
      <c r="AN168" s="27"/>
      <c r="AO168" s="27"/>
      <c r="AP168" s="27" t="s">
        <v>4</v>
      </c>
      <c r="AQ168" s="27"/>
      <c r="AR168" s="27"/>
      <c r="AS168" s="27"/>
      <c r="AT168" s="27"/>
      <c r="AU168" s="27" t="s">
        <v>3</v>
      </c>
      <c r="AV168" s="27"/>
      <c r="AW168" s="27"/>
      <c r="AX168" s="27"/>
      <c r="AY168" s="27"/>
      <c r="AZ168" s="27" t="s">
        <v>96</v>
      </c>
      <c r="BA168" s="27"/>
      <c r="BB168" s="27"/>
      <c r="BC168" s="27"/>
      <c r="BD168" s="27"/>
    </row>
    <row r="169" spans="1:79" ht="15" customHeight="1" x14ac:dyDescent="0.2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/>
      <c r="AA169" s="27">
        <v>4</v>
      </c>
      <c r="AB169" s="27"/>
      <c r="AC169" s="27"/>
      <c r="AD169" s="27"/>
      <c r="AE169" s="27"/>
      <c r="AF169" s="27">
        <v>5</v>
      </c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>
        <v>7</v>
      </c>
      <c r="AQ169" s="27"/>
      <c r="AR169" s="27"/>
      <c r="AS169" s="27"/>
      <c r="AT169" s="27"/>
      <c r="AU169" s="27">
        <v>8</v>
      </c>
      <c r="AV169" s="27"/>
      <c r="AW169" s="27"/>
      <c r="AX169" s="27"/>
      <c r="AY169" s="27"/>
      <c r="AZ169" s="27">
        <v>9</v>
      </c>
      <c r="BA169" s="27"/>
      <c r="BB169" s="27"/>
      <c r="BC169" s="27"/>
      <c r="BD169" s="27"/>
    </row>
    <row r="170" spans="1:79" s="1" customFormat="1" ht="12" hidden="1" customHeight="1" x14ac:dyDescent="0.2">
      <c r="A170" s="26" t="s">
        <v>69</v>
      </c>
      <c r="B170" s="26"/>
      <c r="C170" s="26"/>
      <c r="D170" s="26"/>
      <c r="E170" s="26"/>
      <c r="F170" s="26"/>
      <c r="G170" s="61" t="s">
        <v>57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 t="s">
        <v>79</v>
      </c>
      <c r="U170" s="61"/>
      <c r="V170" s="61"/>
      <c r="W170" s="61"/>
      <c r="X170" s="61"/>
      <c r="Y170" s="61"/>
      <c r="Z170" s="61"/>
      <c r="AA170" s="30" t="s">
        <v>60</v>
      </c>
      <c r="AB170" s="30"/>
      <c r="AC170" s="30"/>
      <c r="AD170" s="30"/>
      <c r="AE170" s="30"/>
      <c r="AF170" s="30" t="s">
        <v>61</v>
      </c>
      <c r="AG170" s="30"/>
      <c r="AH170" s="30"/>
      <c r="AI170" s="30"/>
      <c r="AJ170" s="30"/>
      <c r="AK170" s="50" t="s">
        <v>122</v>
      </c>
      <c r="AL170" s="50"/>
      <c r="AM170" s="50"/>
      <c r="AN170" s="50"/>
      <c r="AO170" s="50"/>
      <c r="AP170" s="30" t="s">
        <v>62</v>
      </c>
      <c r="AQ170" s="30"/>
      <c r="AR170" s="30"/>
      <c r="AS170" s="30"/>
      <c r="AT170" s="30"/>
      <c r="AU170" s="30" t="s">
        <v>63</v>
      </c>
      <c r="AV170" s="30"/>
      <c r="AW170" s="30"/>
      <c r="AX170" s="30"/>
      <c r="AY170" s="30"/>
      <c r="AZ170" s="50" t="s">
        <v>122</v>
      </c>
      <c r="BA170" s="50"/>
      <c r="BB170" s="50"/>
      <c r="BC170" s="50"/>
      <c r="BD170" s="50"/>
      <c r="CA170" s="1" t="s">
        <v>46</v>
      </c>
    </row>
    <row r="171" spans="1:79" s="6" customFormat="1" x14ac:dyDescent="0.2">
      <c r="A171" s="85"/>
      <c r="B171" s="85"/>
      <c r="C171" s="85"/>
      <c r="D171" s="85"/>
      <c r="E171" s="85"/>
      <c r="F171" s="85"/>
      <c r="G171" s="118" t="s">
        <v>147</v>
      </c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9"/>
      <c r="U171" s="119"/>
      <c r="V171" s="119"/>
      <c r="W171" s="119"/>
      <c r="X171" s="119"/>
      <c r="Y171" s="119"/>
      <c r="Z171" s="119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>
        <f>IF(ISNUMBER(AA171),AA171,0)+IF(ISNUMBER(AF171),AF171,0)</f>
        <v>0</v>
      </c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>
        <f>IF(ISNUMBER(AP171),AP171,0)+IF(ISNUMBER(AU171),AU171,0)</f>
        <v>0</v>
      </c>
      <c r="BA171" s="116"/>
      <c r="BB171" s="116"/>
      <c r="BC171" s="116"/>
      <c r="BD171" s="116"/>
      <c r="CA171" s="6" t="s">
        <v>47</v>
      </c>
    </row>
    <row r="174" spans="1:79" ht="14.25" customHeight="1" x14ac:dyDescent="0.2">
      <c r="A174" s="29" t="s">
        <v>263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 x14ac:dyDescent="0.2">
      <c r="A175" s="44" t="s">
        <v>229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</row>
    <row r="176" spans="1:79" ht="23.1" customHeight="1" x14ac:dyDescent="0.2">
      <c r="A176" s="27" t="s">
        <v>128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54" t="s">
        <v>129</v>
      </c>
      <c r="O176" s="55"/>
      <c r="P176" s="55"/>
      <c r="Q176" s="55"/>
      <c r="R176" s="55"/>
      <c r="S176" s="55"/>
      <c r="T176" s="55"/>
      <c r="U176" s="56"/>
      <c r="V176" s="54" t="s">
        <v>130</v>
      </c>
      <c r="W176" s="55"/>
      <c r="X176" s="55"/>
      <c r="Y176" s="55"/>
      <c r="Z176" s="56"/>
      <c r="AA176" s="27" t="s">
        <v>230</v>
      </c>
      <c r="AB176" s="27"/>
      <c r="AC176" s="27"/>
      <c r="AD176" s="27"/>
      <c r="AE176" s="27"/>
      <c r="AF176" s="27"/>
      <c r="AG176" s="27"/>
      <c r="AH176" s="27"/>
      <c r="AI176" s="27"/>
      <c r="AJ176" s="27" t="s">
        <v>233</v>
      </c>
      <c r="AK176" s="27"/>
      <c r="AL176" s="27"/>
      <c r="AM176" s="27"/>
      <c r="AN176" s="27"/>
      <c r="AO176" s="27"/>
      <c r="AP176" s="27"/>
      <c r="AQ176" s="27"/>
      <c r="AR176" s="27"/>
      <c r="AS176" s="27" t="s">
        <v>240</v>
      </c>
      <c r="AT176" s="27"/>
      <c r="AU176" s="27"/>
      <c r="AV176" s="27"/>
      <c r="AW176" s="27"/>
      <c r="AX176" s="27"/>
      <c r="AY176" s="27"/>
      <c r="AZ176" s="27"/>
      <c r="BA176" s="27"/>
      <c r="BB176" s="27" t="s">
        <v>251</v>
      </c>
      <c r="BC176" s="27"/>
      <c r="BD176" s="27"/>
      <c r="BE176" s="27"/>
      <c r="BF176" s="27"/>
      <c r="BG176" s="27"/>
      <c r="BH176" s="27"/>
      <c r="BI176" s="27"/>
      <c r="BJ176" s="27"/>
      <c r="BK176" s="27" t="s">
        <v>256</v>
      </c>
      <c r="BL176" s="27"/>
      <c r="BM176" s="27"/>
      <c r="BN176" s="27"/>
      <c r="BO176" s="27"/>
      <c r="BP176" s="27"/>
      <c r="BQ176" s="27"/>
      <c r="BR176" s="27"/>
      <c r="BS176" s="27"/>
    </row>
    <row r="177" spans="1:79" ht="95.2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57"/>
      <c r="O177" s="58"/>
      <c r="P177" s="58"/>
      <c r="Q177" s="58"/>
      <c r="R177" s="58"/>
      <c r="S177" s="58"/>
      <c r="T177" s="58"/>
      <c r="U177" s="59"/>
      <c r="V177" s="57"/>
      <c r="W177" s="58"/>
      <c r="X177" s="58"/>
      <c r="Y177" s="58"/>
      <c r="Z177" s="59"/>
      <c r="AA177" s="74" t="s">
        <v>133</v>
      </c>
      <c r="AB177" s="74"/>
      <c r="AC177" s="74"/>
      <c r="AD177" s="74"/>
      <c r="AE177" s="74"/>
      <c r="AF177" s="74" t="s">
        <v>134</v>
      </c>
      <c r="AG177" s="74"/>
      <c r="AH177" s="74"/>
      <c r="AI177" s="74"/>
      <c r="AJ177" s="74" t="s">
        <v>133</v>
      </c>
      <c r="AK177" s="74"/>
      <c r="AL177" s="74"/>
      <c r="AM177" s="74"/>
      <c r="AN177" s="74"/>
      <c r="AO177" s="74" t="s">
        <v>134</v>
      </c>
      <c r="AP177" s="74"/>
      <c r="AQ177" s="74"/>
      <c r="AR177" s="74"/>
      <c r="AS177" s="74" t="s">
        <v>133</v>
      </c>
      <c r="AT177" s="74"/>
      <c r="AU177" s="74"/>
      <c r="AV177" s="74"/>
      <c r="AW177" s="74"/>
      <c r="AX177" s="74" t="s">
        <v>134</v>
      </c>
      <c r="AY177" s="74"/>
      <c r="AZ177" s="74"/>
      <c r="BA177" s="74"/>
      <c r="BB177" s="74" t="s">
        <v>133</v>
      </c>
      <c r="BC177" s="74"/>
      <c r="BD177" s="74"/>
      <c r="BE177" s="74"/>
      <c r="BF177" s="74"/>
      <c r="BG177" s="74" t="s">
        <v>134</v>
      </c>
      <c r="BH177" s="74"/>
      <c r="BI177" s="74"/>
      <c r="BJ177" s="74"/>
      <c r="BK177" s="74" t="s">
        <v>133</v>
      </c>
      <c r="BL177" s="74"/>
      <c r="BM177" s="74"/>
      <c r="BN177" s="74"/>
      <c r="BO177" s="74"/>
      <c r="BP177" s="74" t="s">
        <v>134</v>
      </c>
      <c r="BQ177" s="74"/>
      <c r="BR177" s="74"/>
      <c r="BS177" s="74"/>
    </row>
    <row r="178" spans="1:79" ht="15" customHeight="1" x14ac:dyDescent="0.2">
      <c r="A178" s="27">
        <v>1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36">
        <v>2</v>
      </c>
      <c r="O178" s="37"/>
      <c r="P178" s="37"/>
      <c r="Q178" s="37"/>
      <c r="R178" s="37"/>
      <c r="S178" s="37"/>
      <c r="T178" s="37"/>
      <c r="U178" s="38"/>
      <c r="V178" s="27">
        <v>3</v>
      </c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>
        <v>6</v>
      </c>
      <c r="AK178" s="27"/>
      <c r="AL178" s="27"/>
      <c r="AM178" s="27"/>
      <c r="AN178" s="27"/>
      <c r="AO178" s="27">
        <v>7</v>
      </c>
      <c r="AP178" s="27"/>
      <c r="AQ178" s="27"/>
      <c r="AR178" s="27"/>
      <c r="AS178" s="27">
        <v>8</v>
      </c>
      <c r="AT178" s="27"/>
      <c r="AU178" s="27"/>
      <c r="AV178" s="27"/>
      <c r="AW178" s="27"/>
      <c r="AX178" s="27">
        <v>9</v>
      </c>
      <c r="AY178" s="27"/>
      <c r="AZ178" s="27"/>
      <c r="BA178" s="27"/>
      <c r="BB178" s="27">
        <v>10</v>
      </c>
      <c r="BC178" s="27"/>
      <c r="BD178" s="27"/>
      <c r="BE178" s="27"/>
      <c r="BF178" s="27"/>
      <c r="BG178" s="27">
        <v>11</v>
      </c>
      <c r="BH178" s="27"/>
      <c r="BI178" s="27"/>
      <c r="BJ178" s="27"/>
      <c r="BK178" s="27">
        <v>12</v>
      </c>
      <c r="BL178" s="27"/>
      <c r="BM178" s="27"/>
      <c r="BN178" s="27"/>
      <c r="BO178" s="27"/>
      <c r="BP178" s="27">
        <v>13</v>
      </c>
      <c r="BQ178" s="27"/>
      <c r="BR178" s="27"/>
      <c r="BS178" s="27"/>
    </row>
    <row r="179" spans="1:79" s="1" customFormat="1" ht="12" hidden="1" customHeight="1" x14ac:dyDescent="0.2">
      <c r="A179" s="61" t="s">
        <v>146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26" t="s">
        <v>131</v>
      </c>
      <c r="O179" s="26"/>
      <c r="P179" s="26"/>
      <c r="Q179" s="26"/>
      <c r="R179" s="26"/>
      <c r="S179" s="26"/>
      <c r="T179" s="26"/>
      <c r="U179" s="26"/>
      <c r="V179" s="26" t="s">
        <v>132</v>
      </c>
      <c r="W179" s="26"/>
      <c r="X179" s="26"/>
      <c r="Y179" s="26"/>
      <c r="Z179" s="26"/>
      <c r="AA179" s="30" t="s">
        <v>65</v>
      </c>
      <c r="AB179" s="30"/>
      <c r="AC179" s="30"/>
      <c r="AD179" s="30"/>
      <c r="AE179" s="30"/>
      <c r="AF179" s="30" t="s">
        <v>66</v>
      </c>
      <c r="AG179" s="30"/>
      <c r="AH179" s="30"/>
      <c r="AI179" s="30"/>
      <c r="AJ179" s="30" t="s">
        <v>67</v>
      </c>
      <c r="AK179" s="30"/>
      <c r="AL179" s="30"/>
      <c r="AM179" s="30"/>
      <c r="AN179" s="30"/>
      <c r="AO179" s="30" t="s">
        <v>68</v>
      </c>
      <c r="AP179" s="30"/>
      <c r="AQ179" s="30"/>
      <c r="AR179" s="30"/>
      <c r="AS179" s="30" t="s">
        <v>58</v>
      </c>
      <c r="AT179" s="30"/>
      <c r="AU179" s="30"/>
      <c r="AV179" s="30"/>
      <c r="AW179" s="30"/>
      <c r="AX179" s="30" t="s">
        <v>59</v>
      </c>
      <c r="AY179" s="30"/>
      <c r="AZ179" s="30"/>
      <c r="BA179" s="30"/>
      <c r="BB179" s="30" t="s">
        <v>60</v>
      </c>
      <c r="BC179" s="30"/>
      <c r="BD179" s="30"/>
      <c r="BE179" s="30"/>
      <c r="BF179" s="30"/>
      <c r="BG179" s="30" t="s">
        <v>61</v>
      </c>
      <c r="BH179" s="30"/>
      <c r="BI179" s="30"/>
      <c r="BJ179" s="30"/>
      <c r="BK179" s="30" t="s">
        <v>62</v>
      </c>
      <c r="BL179" s="30"/>
      <c r="BM179" s="30"/>
      <c r="BN179" s="30"/>
      <c r="BO179" s="30"/>
      <c r="BP179" s="30" t="s">
        <v>63</v>
      </c>
      <c r="BQ179" s="30"/>
      <c r="BR179" s="30"/>
      <c r="BS179" s="30"/>
      <c r="CA179" s="1" t="s">
        <v>48</v>
      </c>
    </row>
    <row r="180" spans="1:79" s="6" customFormat="1" ht="12.75" customHeight="1" x14ac:dyDescent="0.2">
      <c r="A180" s="118" t="s">
        <v>147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86"/>
      <c r="O180" s="87"/>
      <c r="P180" s="87"/>
      <c r="Q180" s="87"/>
      <c r="R180" s="87"/>
      <c r="S180" s="87"/>
      <c r="T180" s="87"/>
      <c r="U180" s="88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5"/>
      <c r="BQ180" s="126"/>
      <c r="BR180" s="126"/>
      <c r="BS180" s="127"/>
      <c r="CA180" s="6" t="s">
        <v>49</v>
      </c>
    </row>
    <row r="183" spans="1:79" ht="35.25" customHeight="1" x14ac:dyDescent="0.2">
      <c r="A183" s="29" t="s">
        <v>264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129" t="s">
        <v>283</v>
      </c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</row>
    <row r="185" spans="1:79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">
      <c r="A187" s="34" t="s">
        <v>247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4.25" customHeight="1" x14ac:dyDescent="0.2">
      <c r="A188" s="29" t="s">
        <v>231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229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42.95" customHeight="1" x14ac:dyDescent="0.2">
      <c r="A190" s="74" t="s">
        <v>135</v>
      </c>
      <c r="B190" s="74"/>
      <c r="C190" s="74"/>
      <c r="D190" s="74"/>
      <c r="E190" s="74"/>
      <c r="F190" s="74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15</v>
      </c>
      <c r="U190" s="27"/>
      <c r="V190" s="27"/>
      <c r="W190" s="27"/>
      <c r="X190" s="27"/>
      <c r="Y190" s="27"/>
      <c r="Z190" s="27" t="s">
        <v>14</v>
      </c>
      <c r="AA190" s="27"/>
      <c r="AB190" s="27"/>
      <c r="AC190" s="27"/>
      <c r="AD190" s="27"/>
      <c r="AE190" s="27" t="s">
        <v>136</v>
      </c>
      <c r="AF190" s="27"/>
      <c r="AG190" s="27"/>
      <c r="AH190" s="27"/>
      <c r="AI190" s="27"/>
      <c r="AJ190" s="27"/>
      <c r="AK190" s="27" t="s">
        <v>137</v>
      </c>
      <c r="AL190" s="27"/>
      <c r="AM190" s="27"/>
      <c r="AN190" s="27"/>
      <c r="AO190" s="27"/>
      <c r="AP190" s="27"/>
      <c r="AQ190" s="27" t="s">
        <v>138</v>
      </c>
      <c r="AR190" s="27"/>
      <c r="AS190" s="27"/>
      <c r="AT190" s="27"/>
      <c r="AU190" s="27"/>
      <c r="AV190" s="27"/>
      <c r="AW190" s="27" t="s">
        <v>98</v>
      </c>
      <c r="AX190" s="27"/>
      <c r="AY190" s="27"/>
      <c r="AZ190" s="27"/>
      <c r="BA190" s="27"/>
      <c r="BB190" s="27"/>
      <c r="BC190" s="27"/>
      <c r="BD190" s="27"/>
      <c r="BE190" s="27"/>
      <c r="BF190" s="27"/>
      <c r="BG190" s="27" t="s">
        <v>139</v>
      </c>
      <c r="BH190" s="27"/>
      <c r="BI190" s="27"/>
      <c r="BJ190" s="27"/>
      <c r="BK190" s="27"/>
      <c r="BL190" s="27"/>
    </row>
    <row r="191" spans="1:79" ht="39.950000000000003" customHeight="1" x14ac:dyDescent="0.2">
      <c r="A191" s="74"/>
      <c r="B191" s="74"/>
      <c r="C191" s="74"/>
      <c r="D191" s="74"/>
      <c r="E191" s="74"/>
      <c r="F191" s="74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 t="s">
        <v>17</v>
      </c>
      <c r="AX191" s="27"/>
      <c r="AY191" s="27"/>
      <c r="AZ191" s="27"/>
      <c r="BA191" s="27"/>
      <c r="BB191" s="27" t="s">
        <v>16</v>
      </c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</row>
    <row r="192" spans="1:79" ht="15" customHeight="1" x14ac:dyDescent="0.2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>
        <v>4</v>
      </c>
      <c r="AA192" s="27"/>
      <c r="AB192" s="27"/>
      <c r="AC192" s="27"/>
      <c r="AD192" s="27"/>
      <c r="AE192" s="27">
        <v>5</v>
      </c>
      <c r="AF192" s="27"/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/>
      <c r="AQ192" s="27">
        <v>7</v>
      </c>
      <c r="AR192" s="27"/>
      <c r="AS192" s="27"/>
      <c r="AT192" s="27"/>
      <c r="AU192" s="27"/>
      <c r="AV192" s="27"/>
      <c r="AW192" s="27">
        <v>8</v>
      </c>
      <c r="AX192" s="27"/>
      <c r="AY192" s="27"/>
      <c r="AZ192" s="27"/>
      <c r="BA192" s="27"/>
      <c r="BB192" s="27">
        <v>9</v>
      </c>
      <c r="BC192" s="27"/>
      <c r="BD192" s="27"/>
      <c r="BE192" s="27"/>
      <c r="BF192" s="27"/>
      <c r="BG192" s="27">
        <v>10</v>
      </c>
      <c r="BH192" s="27"/>
      <c r="BI192" s="27"/>
      <c r="BJ192" s="27"/>
      <c r="BK192" s="27"/>
      <c r="BL192" s="27"/>
    </row>
    <row r="193" spans="1:79" s="1" customFormat="1" ht="12" hidden="1" customHeight="1" x14ac:dyDescent="0.2">
      <c r="A193" s="26" t="s">
        <v>64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30" t="s">
        <v>80</v>
      </c>
      <c r="U193" s="30"/>
      <c r="V193" s="30"/>
      <c r="W193" s="30"/>
      <c r="X193" s="30"/>
      <c r="Y193" s="30"/>
      <c r="Z193" s="30" t="s">
        <v>81</v>
      </c>
      <c r="AA193" s="30"/>
      <c r="AB193" s="30"/>
      <c r="AC193" s="30"/>
      <c r="AD193" s="30"/>
      <c r="AE193" s="30" t="s">
        <v>82</v>
      </c>
      <c r="AF193" s="30"/>
      <c r="AG193" s="30"/>
      <c r="AH193" s="30"/>
      <c r="AI193" s="30"/>
      <c r="AJ193" s="30"/>
      <c r="AK193" s="30" t="s">
        <v>83</v>
      </c>
      <c r="AL193" s="30"/>
      <c r="AM193" s="30"/>
      <c r="AN193" s="30"/>
      <c r="AO193" s="30"/>
      <c r="AP193" s="30"/>
      <c r="AQ193" s="78" t="s">
        <v>99</v>
      </c>
      <c r="AR193" s="30"/>
      <c r="AS193" s="30"/>
      <c r="AT193" s="30"/>
      <c r="AU193" s="30"/>
      <c r="AV193" s="30"/>
      <c r="AW193" s="30" t="s">
        <v>84</v>
      </c>
      <c r="AX193" s="30"/>
      <c r="AY193" s="30"/>
      <c r="AZ193" s="30"/>
      <c r="BA193" s="30"/>
      <c r="BB193" s="30" t="s">
        <v>85</v>
      </c>
      <c r="BC193" s="30"/>
      <c r="BD193" s="30"/>
      <c r="BE193" s="30"/>
      <c r="BF193" s="30"/>
      <c r="BG193" s="78" t="s">
        <v>100</v>
      </c>
      <c r="BH193" s="30"/>
      <c r="BI193" s="30"/>
      <c r="BJ193" s="30"/>
      <c r="BK193" s="30"/>
      <c r="BL193" s="30"/>
      <c r="CA193" s="1" t="s">
        <v>50</v>
      </c>
    </row>
    <row r="194" spans="1:79" s="6" customFormat="1" ht="12.75" customHeight="1" x14ac:dyDescent="0.2">
      <c r="A194" s="85"/>
      <c r="B194" s="85"/>
      <c r="C194" s="85"/>
      <c r="D194" s="85"/>
      <c r="E194" s="85"/>
      <c r="F194" s="85"/>
      <c r="G194" s="118" t="s">
        <v>147</v>
      </c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>
        <f>IF(ISNUMBER(AK194),AK194,0)-IF(ISNUMBER(AE194),AE194,0)</f>
        <v>0</v>
      </c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>
        <f>IF(ISNUMBER(Z194),Z194,0)+IF(ISNUMBER(AK194),AK194,0)</f>
        <v>0</v>
      </c>
      <c r="BH194" s="116"/>
      <c r="BI194" s="116"/>
      <c r="BJ194" s="116"/>
      <c r="BK194" s="116"/>
      <c r="BL194" s="116"/>
      <c r="CA194" s="6" t="s">
        <v>51</v>
      </c>
    </row>
    <row r="196" spans="1:79" ht="14.25" customHeight="1" x14ac:dyDescent="0.2">
      <c r="A196" s="29" t="s">
        <v>248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31" t="s">
        <v>229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79" ht="18" customHeight="1" x14ac:dyDescent="0.2">
      <c r="A198" s="27" t="s">
        <v>135</v>
      </c>
      <c r="B198" s="27"/>
      <c r="C198" s="27"/>
      <c r="D198" s="27"/>
      <c r="E198" s="27"/>
      <c r="F198" s="27"/>
      <c r="G198" s="27" t="s">
        <v>19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 t="s">
        <v>235</v>
      </c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 t="s">
        <v>245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</row>
    <row r="199" spans="1:79" ht="42.9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 t="s">
        <v>140</v>
      </c>
      <c r="R199" s="27"/>
      <c r="S199" s="27"/>
      <c r="T199" s="27"/>
      <c r="U199" s="27"/>
      <c r="V199" s="74" t="s">
        <v>141</v>
      </c>
      <c r="W199" s="74"/>
      <c r="X199" s="74"/>
      <c r="Y199" s="74"/>
      <c r="Z199" s="27" t="s">
        <v>142</v>
      </c>
      <c r="AA199" s="27"/>
      <c r="AB199" s="27"/>
      <c r="AC199" s="27"/>
      <c r="AD199" s="27"/>
      <c r="AE199" s="27"/>
      <c r="AF199" s="27"/>
      <c r="AG199" s="27"/>
      <c r="AH199" s="27"/>
      <c r="AI199" s="27"/>
      <c r="AJ199" s="27" t="s">
        <v>143</v>
      </c>
      <c r="AK199" s="27"/>
      <c r="AL199" s="27"/>
      <c r="AM199" s="27"/>
      <c r="AN199" s="27"/>
      <c r="AO199" s="27" t="s">
        <v>20</v>
      </c>
      <c r="AP199" s="27"/>
      <c r="AQ199" s="27"/>
      <c r="AR199" s="27"/>
      <c r="AS199" s="27"/>
      <c r="AT199" s="74" t="s">
        <v>144</v>
      </c>
      <c r="AU199" s="74"/>
      <c r="AV199" s="74"/>
      <c r="AW199" s="74"/>
      <c r="AX199" s="27" t="s">
        <v>142</v>
      </c>
      <c r="AY199" s="27"/>
      <c r="AZ199" s="27"/>
      <c r="BA199" s="27"/>
      <c r="BB199" s="27"/>
      <c r="BC199" s="27"/>
      <c r="BD199" s="27"/>
      <c r="BE199" s="27"/>
      <c r="BF199" s="27"/>
      <c r="BG199" s="27"/>
      <c r="BH199" s="27" t="s">
        <v>145</v>
      </c>
      <c r="BI199" s="27"/>
      <c r="BJ199" s="27"/>
      <c r="BK199" s="27"/>
      <c r="BL199" s="27"/>
    </row>
    <row r="200" spans="1:79" ht="63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74"/>
      <c r="W200" s="74"/>
      <c r="X200" s="74"/>
      <c r="Y200" s="74"/>
      <c r="Z200" s="27" t="s">
        <v>17</v>
      </c>
      <c r="AA200" s="27"/>
      <c r="AB200" s="27"/>
      <c r="AC200" s="27"/>
      <c r="AD200" s="27"/>
      <c r="AE200" s="27" t="s">
        <v>16</v>
      </c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74"/>
      <c r="AU200" s="74"/>
      <c r="AV200" s="74"/>
      <c r="AW200" s="74"/>
      <c r="AX200" s="27" t="s">
        <v>17</v>
      </c>
      <c r="AY200" s="27"/>
      <c r="AZ200" s="27"/>
      <c r="BA200" s="27"/>
      <c r="BB200" s="27"/>
      <c r="BC200" s="27" t="s">
        <v>16</v>
      </c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>
        <v>3</v>
      </c>
      <c r="R201" s="27"/>
      <c r="S201" s="27"/>
      <c r="T201" s="27"/>
      <c r="U201" s="27"/>
      <c r="V201" s="27">
        <v>4</v>
      </c>
      <c r="W201" s="27"/>
      <c r="X201" s="27"/>
      <c r="Y201" s="27"/>
      <c r="Z201" s="27">
        <v>5</v>
      </c>
      <c r="AA201" s="27"/>
      <c r="AB201" s="27"/>
      <c r="AC201" s="27"/>
      <c r="AD201" s="27"/>
      <c r="AE201" s="27">
        <v>6</v>
      </c>
      <c r="AF201" s="27"/>
      <c r="AG201" s="27"/>
      <c r="AH201" s="27"/>
      <c r="AI201" s="27"/>
      <c r="AJ201" s="27">
        <v>7</v>
      </c>
      <c r="AK201" s="27"/>
      <c r="AL201" s="27"/>
      <c r="AM201" s="27"/>
      <c r="AN201" s="27"/>
      <c r="AO201" s="27">
        <v>8</v>
      </c>
      <c r="AP201" s="27"/>
      <c r="AQ201" s="27"/>
      <c r="AR201" s="27"/>
      <c r="AS201" s="27"/>
      <c r="AT201" s="27">
        <v>9</v>
      </c>
      <c r="AU201" s="27"/>
      <c r="AV201" s="27"/>
      <c r="AW201" s="27"/>
      <c r="AX201" s="27">
        <v>10</v>
      </c>
      <c r="AY201" s="27"/>
      <c r="AZ201" s="27"/>
      <c r="BA201" s="27"/>
      <c r="BB201" s="27"/>
      <c r="BC201" s="27">
        <v>11</v>
      </c>
      <c r="BD201" s="27"/>
      <c r="BE201" s="27"/>
      <c r="BF201" s="27"/>
      <c r="BG201" s="27"/>
      <c r="BH201" s="27">
        <v>12</v>
      </c>
      <c r="BI201" s="27"/>
      <c r="BJ201" s="27"/>
      <c r="BK201" s="27"/>
      <c r="BL201" s="27"/>
    </row>
    <row r="202" spans="1:79" s="1" customFormat="1" ht="12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30" t="s">
        <v>80</v>
      </c>
      <c r="R202" s="30"/>
      <c r="S202" s="30"/>
      <c r="T202" s="30"/>
      <c r="U202" s="30"/>
      <c r="V202" s="30" t="s">
        <v>81</v>
      </c>
      <c r="W202" s="30"/>
      <c r="X202" s="30"/>
      <c r="Y202" s="30"/>
      <c r="Z202" s="30" t="s">
        <v>82</v>
      </c>
      <c r="AA202" s="30"/>
      <c r="AB202" s="30"/>
      <c r="AC202" s="30"/>
      <c r="AD202" s="30"/>
      <c r="AE202" s="30" t="s">
        <v>83</v>
      </c>
      <c r="AF202" s="30"/>
      <c r="AG202" s="30"/>
      <c r="AH202" s="30"/>
      <c r="AI202" s="30"/>
      <c r="AJ202" s="78" t="s">
        <v>101</v>
      </c>
      <c r="AK202" s="30"/>
      <c r="AL202" s="30"/>
      <c r="AM202" s="30"/>
      <c r="AN202" s="30"/>
      <c r="AO202" s="30" t="s">
        <v>84</v>
      </c>
      <c r="AP202" s="30"/>
      <c r="AQ202" s="30"/>
      <c r="AR202" s="30"/>
      <c r="AS202" s="30"/>
      <c r="AT202" s="78" t="s">
        <v>102</v>
      </c>
      <c r="AU202" s="30"/>
      <c r="AV202" s="30"/>
      <c r="AW202" s="30"/>
      <c r="AX202" s="30" t="s">
        <v>85</v>
      </c>
      <c r="AY202" s="30"/>
      <c r="AZ202" s="30"/>
      <c r="BA202" s="30"/>
      <c r="BB202" s="30"/>
      <c r="BC202" s="30" t="s">
        <v>86</v>
      </c>
      <c r="BD202" s="30"/>
      <c r="BE202" s="30"/>
      <c r="BF202" s="30"/>
      <c r="BG202" s="30"/>
      <c r="BH202" s="78" t="s">
        <v>101</v>
      </c>
      <c r="BI202" s="30"/>
      <c r="BJ202" s="30"/>
      <c r="BK202" s="30"/>
      <c r="BL202" s="30"/>
      <c r="CA202" s="1" t="s">
        <v>52</v>
      </c>
    </row>
    <row r="203" spans="1:79" s="99" customFormat="1" ht="12.75" customHeight="1" x14ac:dyDescent="0.2">
      <c r="A203" s="110">
        <v>2730</v>
      </c>
      <c r="B203" s="110"/>
      <c r="C203" s="110"/>
      <c r="D203" s="110"/>
      <c r="E203" s="110"/>
      <c r="F203" s="110"/>
      <c r="G203" s="92" t="s">
        <v>271</v>
      </c>
      <c r="H203" s="93"/>
      <c r="I203" s="93"/>
      <c r="J203" s="93"/>
      <c r="K203" s="93"/>
      <c r="L203" s="93"/>
      <c r="M203" s="93"/>
      <c r="N203" s="93"/>
      <c r="O203" s="93"/>
      <c r="P203" s="94"/>
      <c r="Q203" s="117">
        <v>36100</v>
      </c>
      <c r="R203" s="117"/>
      <c r="S203" s="117"/>
      <c r="T203" s="117"/>
      <c r="U203" s="117"/>
      <c r="V203" s="117">
        <v>0</v>
      </c>
      <c r="W203" s="117"/>
      <c r="X203" s="117"/>
      <c r="Y203" s="117"/>
      <c r="Z203" s="117">
        <v>0</v>
      </c>
      <c r="AA203" s="117"/>
      <c r="AB203" s="117"/>
      <c r="AC203" s="117"/>
      <c r="AD203" s="117"/>
      <c r="AE203" s="117">
        <v>0</v>
      </c>
      <c r="AF203" s="117"/>
      <c r="AG203" s="117"/>
      <c r="AH203" s="117"/>
      <c r="AI203" s="117"/>
      <c r="AJ203" s="117">
        <f>IF(ISNUMBER(Q203),Q203,0)-IF(ISNUMBER(Z203),Z203,0)</f>
        <v>36100</v>
      </c>
      <c r="AK203" s="117"/>
      <c r="AL203" s="117"/>
      <c r="AM203" s="117"/>
      <c r="AN203" s="117"/>
      <c r="AO203" s="117">
        <v>38300</v>
      </c>
      <c r="AP203" s="117"/>
      <c r="AQ203" s="117"/>
      <c r="AR203" s="117"/>
      <c r="AS203" s="117"/>
      <c r="AT203" s="117">
        <f>IF(ISNUMBER(V203),V203,0)-IF(ISNUMBER(Z203),Z203,0)-IF(ISNUMBER(AE203),AE203,0)</f>
        <v>0</v>
      </c>
      <c r="AU203" s="117"/>
      <c r="AV203" s="117"/>
      <c r="AW203" s="117"/>
      <c r="AX203" s="117">
        <v>0</v>
      </c>
      <c r="AY203" s="117"/>
      <c r="AZ203" s="117"/>
      <c r="BA203" s="117"/>
      <c r="BB203" s="117"/>
      <c r="BC203" s="117">
        <v>0</v>
      </c>
      <c r="BD203" s="117"/>
      <c r="BE203" s="117"/>
      <c r="BF203" s="117"/>
      <c r="BG203" s="117"/>
      <c r="BH203" s="117">
        <f>IF(ISNUMBER(AO203),AO203,0)-IF(ISNUMBER(AX203),AX203,0)</f>
        <v>38300</v>
      </c>
      <c r="BI203" s="117"/>
      <c r="BJ203" s="117"/>
      <c r="BK203" s="117"/>
      <c r="BL203" s="117"/>
      <c r="CA203" s="99" t="s">
        <v>53</v>
      </c>
    </row>
    <row r="204" spans="1:79" s="6" customFormat="1" ht="12.75" customHeight="1" x14ac:dyDescent="0.2">
      <c r="A204" s="85"/>
      <c r="B204" s="85"/>
      <c r="C204" s="85"/>
      <c r="D204" s="85"/>
      <c r="E204" s="85"/>
      <c r="F204" s="85"/>
      <c r="G204" s="100" t="s">
        <v>147</v>
      </c>
      <c r="H204" s="101"/>
      <c r="I204" s="101"/>
      <c r="J204" s="101"/>
      <c r="K204" s="101"/>
      <c r="L204" s="101"/>
      <c r="M204" s="101"/>
      <c r="N204" s="101"/>
      <c r="O204" s="101"/>
      <c r="P204" s="102"/>
      <c r="Q204" s="116">
        <v>36100</v>
      </c>
      <c r="R204" s="116"/>
      <c r="S204" s="116"/>
      <c r="T204" s="116"/>
      <c r="U204" s="116"/>
      <c r="V204" s="116">
        <v>0</v>
      </c>
      <c r="W204" s="116"/>
      <c r="X204" s="116"/>
      <c r="Y204" s="116"/>
      <c r="Z204" s="116">
        <v>0</v>
      </c>
      <c r="AA204" s="116"/>
      <c r="AB204" s="116"/>
      <c r="AC204" s="116"/>
      <c r="AD204" s="116"/>
      <c r="AE204" s="116">
        <v>0</v>
      </c>
      <c r="AF204" s="116"/>
      <c r="AG204" s="116"/>
      <c r="AH204" s="116"/>
      <c r="AI204" s="116"/>
      <c r="AJ204" s="116">
        <f>IF(ISNUMBER(Q204),Q204,0)-IF(ISNUMBER(Z204),Z204,0)</f>
        <v>36100</v>
      </c>
      <c r="AK204" s="116"/>
      <c r="AL204" s="116"/>
      <c r="AM204" s="116"/>
      <c r="AN204" s="116"/>
      <c r="AO204" s="116">
        <v>38300</v>
      </c>
      <c r="AP204" s="116"/>
      <c r="AQ204" s="116"/>
      <c r="AR204" s="116"/>
      <c r="AS204" s="116"/>
      <c r="AT204" s="116">
        <f>IF(ISNUMBER(V204),V204,0)-IF(ISNUMBER(Z204),Z204,0)-IF(ISNUMBER(AE204),AE204,0)</f>
        <v>0</v>
      </c>
      <c r="AU204" s="116"/>
      <c r="AV204" s="116"/>
      <c r="AW204" s="116"/>
      <c r="AX204" s="116">
        <v>0</v>
      </c>
      <c r="AY204" s="116"/>
      <c r="AZ204" s="116"/>
      <c r="BA204" s="116"/>
      <c r="BB204" s="116"/>
      <c r="BC204" s="116">
        <v>0</v>
      </c>
      <c r="BD204" s="116"/>
      <c r="BE204" s="116"/>
      <c r="BF204" s="116"/>
      <c r="BG204" s="116"/>
      <c r="BH204" s="116">
        <f>IF(ISNUMBER(AO204),AO204,0)-IF(ISNUMBER(AX204),AX204,0)</f>
        <v>38300</v>
      </c>
      <c r="BI204" s="116"/>
      <c r="BJ204" s="116"/>
      <c r="BK204" s="116"/>
      <c r="BL204" s="116"/>
    </row>
    <row r="206" spans="1:79" ht="14.25" customHeight="1" x14ac:dyDescent="0.2">
      <c r="A206" s="29" t="s">
        <v>236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31" t="s">
        <v>229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42.95" customHeight="1" x14ac:dyDescent="0.2">
      <c r="A208" s="74" t="s">
        <v>135</v>
      </c>
      <c r="B208" s="74"/>
      <c r="C208" s="74"/>
      <c r="D208" s="74"/>
      <c r="E208" s="74"/>
      <c r="F208" s="74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15</v>
      </c>
      <c r="U208" s="27"/>
      <c r="V208" s="27"/>
      <c r="W208" s="27"/>
      <c r="X208" s="27"/>
      <c r="Y208" s="27"/>
      <c r="Z208" s="27" t="s">
        <v>14</v>
      </c>
      <c r="AA208" s="27"/>
      <c r="AB208" s="27"/>
      <c r="AC208" s="27"/>
      <c r="AD208" s="27"/>
      <c r="AE208" s="27" t="s">
        <v>232</v>
      </c>
      <c r="AF208" s="27"/>
      <c r="AG208" s="27"/>
      <c r="AH208" s="27"/>
      <c r="AI208" s="27"/>
      <c r="AJ208" s="27"/>
      <c r="AK208" s="27" t="s">
        <v>237</v>
      </c>
      <c r="AL208" s="27"/>
      <c r="AM208" s="27"/>
      <c r="AN208" s="27"/>
      <c r="AO208" s="27"/>
      <c r="AP208" s="27"/>
      <c r="AQ208" s="27" t="s">
        <v>249</v>
      </c>
      <c r="AR208" s="27"/>
      <c r="AS208" s="27"/>
      <c r="AT208" s="27"/>
      <c r="AU208" s="27"/>
      <c r="AV208" s="27"/>
      <c r="AW208" s="27" t="s">
        <v>18</v>
      </c>
      <c r="AX208" s="27"/>
      <c r="AY208" s="27"/>
      <c r="AZ208" s="27"/>
      <c r="BA208" s="27"/>
      <c r="BB208" s="27"/>
      <c r="BC208" s="27"/>
      <c r="BD208" s="27"/>
      <c r="BE208" s="27" t="s">
        <v>156</v>
      </c>
      <c r="BF208" s="27"/>
      <c r="BG208" s="27"/>
      <c r="BH208" s="27"/>
      <c r="BI208" s="27"/>
      <c r="BJ208" s="27"/>
      <c r="BK208" s="27"/>
      <c r="BL208" s="27"/>
    </row>
    <row r="209" spans="1:79" ht="21.75" customHeight="1" x14ac:dyDescent="0.2">
      <c r="A209" s="74"/>
      <c r="B209" s="74"/>
      <c r="C209" s="74"/>
      <c r="D209" s="74"/>
      <c r="E209" s="74"/>
      <c r="F209" s="74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>
        <v>4</v>
      </c>
      <c r="AA210" s="27"/>
      <c r="AB210" s="27"/>
      <c r="AC210" s="27"/>
      <c r="AD210" s="27"/>
      <c r="AE210" s="27">
        <v>5</v>
      </c>
      <c r="AF210" s="27"/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/>
      <c r="AQ210" s="27">
        <v>7</v>
      </c>
      <c r="AR210" s="27"/>
      <c r="AS210" s="27"/>
      <c r="AT210" s="27"/>
      <c r="AU210" s="27"/>
      <c r="AV210" s="27"/>
      <c r="AW210" s="26">
        <v>8</v>
      </c>
      <c r="AX210" s="26"/>
      <c r="AY210" s="26"/>
      <c r="AZ210" s="26"/>
      <c r="BA210" s="26"/>
      <c r="BB210" s="26"/>
      <c r="BC210" s="26"/>
      <c r="BD210" s="26"/>
      <c r="BE210" s="26">
        <v>9</v>
      </c>
      <c r="BF210" s="26"/>
      <c r="BG210" s="26"/>
      <c r="BH210" s="26"/>
      <c r="BI210" s="26"/>
      <c r="BJ210" s="26"/>
      <c r="BK210" s="26"/>
      <c r="BL210" s="26"/>
    </row>
    <row r="211" spans="1:79" s="1" customFormat="1" ht="18.75" hidden="1" customHeight="1" x14ac:dyDescent="0.2">
      <c r="A211" s="26" t="s">
        <v>64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30" t="s">
        <v>80</v>
      </c>
      <c r="U211" s="30"/>
      <c r="V211" s="30"/>
      <c r="W211" s="30"/>
      <c r="X211" s="30"/>
      <c r="Y211" s="30"/>
      <c r="Z211" s="30" t="s">
        <v>81</v>
      </c>
      <c r="AA211" s="30"/>
      <c r="AB211" s="30"/>
      <c r="AC211" s="30"/>
      <c r="AD211" s="30"/>
      <c r="AE211" s="30" t="s">
        <v>82</v>
      </c>
      <c r="AF211" s="30"/>
      <c r="AG211" s="30"/>
      <c r="AH211" s="30"/>
      <c r="AI211" s="30"/>
      <c r="AJ211" s="30"/>
      <c r="AK211" s="30" t="s">
        <v>83</v>
      </c>
      <c r="AL211" s="30"/>
      <c r="AM211" s="30"/>
      <c r="AN211" s="30"/>
      <c r="AO211" s="30"/>
      <c r="AP211" s="30"/>
      <c r="AQ211" s="30" t="s">
        <v>84</v>
      </c>
      <c r="AR211" s="30"/>
      <c r="AS211" s="30"/>
      <c r="AT211" s="30"/>
      <c r="AU211" s="30"/>
      <c r="AV211" s="30"/>
      <c r="AW211" s="61" t="s">
        <v>87</v>
      </c>
      <c r="AX211" s="61"/>
      <c r="AY211" s="61"/>
      <c r="AZ211" s="61"/>
      <c r="BA211" s="61"/>
      <c r="BB211" s="61"/>
      <c r="BC211" s="61"/>
      <c r="BD211" s="61"/>
      <c r="BE211" s="61" t="s">
        <v>88</v>
      </c>
      <c r="BF211" s="61"/>
      <c r="BG211" s="61"/>
      <c r="BH211" s="61"/>
      <c r="BI211" s="61"/>
      <c r="BJ211" s="61"/>
      <c r="BK211" s="61"/>
      <c r="BL211" s="61"/>
      <c r="CA211" s="1" t="s">
        <v>54</v>
      </c>
    </row>
    <row r="212" spans="1:79" s="6" customFormat="1" ht="12.75" customHeight="1" x14ac:dyDescent="0.2">
      <c r="A212" s="85"/>
      <c r="B212" s="85"/>
      <c r="C212" s="85"/>
      <c r="D212" s="85"/>
      <c r="E212" s="85"/>
      <c r="F212" s="85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CA212" s="6" t="s">
        <v>55</v>
      </c>
    </row>
    <row r="214" spans="1:79" ht="14.25" customHeight="1" x14ac:dyDescent="0.2">
      <c r="A214" s="29" t="s">
        <v>250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129" t="s">
        <v>282</v>
      </c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</row>
    <row r="216" spans="1:79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14.25" x14ac:dyDescent="0.2">
      <c r="A218" s="29" t="s">
        <v>265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4.25" x14ac:dyDescent="0.2">
      <c r="A219" s="29" t="s">
        <v>238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4" spans="1:79" ht="18.95" customHeight="1" x14ac:dyDescent="0.2">
      <c r="A224" s="133" t="s">
        <v>223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22"/>
      <c r="AC224" s="22"/>
      <c r="AD224" s="22"/>
      <c r="AE224" s="22"/>
      <c r="AF224" s="22"/>
      <c r="AG224" s="22"/>
      <c r="AH224" s="42"/>
      <c r="AI224" s="42"/>
      <c r="AJ224" s="42"/>
      <c r="AK224" s="42"/>
      <c r="AL224" s="42"/>
      <c r="AM224" s="42"/>
      <c r="AN224" s="42"/>
      <c r="AO224" s="42"/>
      <c r="AP224" s="42"/>
      <c r="AQ224" s="22"/>
      <c r="AR224" s="22"/>
      <c r="AS224" s="22"/>
      <c r="AT224" s="22"/>
      <c r="AU224" s="134" t="s">
        <v>225</v>
      </c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</row>
    <row r="225" spans="1:58" ht="12.75" customHeight="1" x14ac:dyDescent="0.2">
      <c r="AB225" s="23"/>
      <c r="AC225" s="23"/>
      <c r="AD225" s="23"/>
      <c r="AE225" s="23"/>
      <c r="AF225" s="23"/>
      <c r="AG225" s="23"/>
      <c r="AH225" s="28" t="s">
        <v>1</v>
      </c>
      <c r="AI225" s="28"/>
      <c r="AJ225" s="28"/>
      <c r="AK225" s="28"/>
      <c r="AL225" s="28"/>
      <c r="AM225" s="28"/>
      <c r="AN225" s="28"/>
      <c r="AO225" s="28"/>
      <c r="AP225" s="28"/>
      <c r="AQ225" s="23"/>
      <c r="AR225" s="23"/>
      <c r="AS225" s="23"/>
      <c r="AT225" s="23"/>
      <c r="AU225" s="28" t="s">
        <v>160</v>
      </c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  <row r="226" spans="1:58" ht="15" x14ac:dyDescent="0.2">
      <c r="AB226" s="23"/>
      <c r="AC226" s="23"/>
      <c r="AD226" s="23"/>
      <c r="AE226" s="23"/>
      <c r="AF226" s="23"/>
      <c r="AG226" s="23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3"/>
      <c r="AS226" s="23"/>
      <c r="AT226" s="23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ht="18" customHeight="1" x14ac:dyDescent="0.2">
      <c r="A227" s="133" t="s">
        <v>224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23"/>
      <c r="AC227" s="23"/>
      <c r="AD227" s="23"/>
      <c r="AE227" s="23"/>
      <c r="AF227" s="23"/>
      <c r="AG227" s="23"/>
      <c r="AH227" s="43"/>
      <c r="AI227" s="43"/>
      <c r="AJ227" s="43"/>
      <c r="AK227" s="43"/>
      <c r="AL227" s="43"/>
      <c r="AM227" s="43"/>
      <c r="AN227" s="43"/>
      <c r="AO227" s="43"/>
      <c r="AP227" s="43"/>
      <c r="AQ227" s="23"/>
      <c r="AR227" s="23"/>
      <c r="AS227" s="23"/>
      <c r="AT227" s="23"/>
      <c r="AU227" s="135" t="s">
        <v>226</v>
      </c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</row>
    <row r="228" spans="1:58" ht="12" customHeight="1" x14ac:dyDescent="0.2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</sheetData>
  <mergeCells count="1350"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L153:AN153"/>
    <mergeCell ref="BN143:BR143"/>
    <mergeCell ref="A143:T143"/>
    <mergeCell ref="U143:Y143"/>
    <mergeCell ref="Z143:AD143"/>
    <mergeCell ref="AE143:AI143"/>
    <mergeCell ref="AJ143:AN143"/>
    <mergeCell ref="AO143:AS143"/>
    <mergeCell ref="AP134:AT134"/>
    <mergeCell ref="AU134:AY134"/>
    <mergeCell ref="AZ134:BD134"/>
    <mergeCell ref="BE134:BI134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BT117:BX11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T98:AX98"/>
    <mergeCell ref="AY98:BC98"/>
    <mergeCell ref="BD98:BH98"/>
    <mergeCell ref="D98:T98"/>
    <mergeCell ref="U98:Y98"/>
    <mergeCell ref="Z98:AD98"/>
    <mergeCell ref="AE98:AI98"/>
    <mergeCell ref="AJ98:AN98"/>
    <mergeCell ref="AO98:AS98"/>
    <mergeCell ref="A97:C97"/>
    <mergeCell ref="D97:T97"/>
    <mergeCell ref="U97:Y97"/>
    <mergeCell ref="Z97:AD97"/>
    <mergeCell ref="AE97:AI97"/>
    <mergeCell ref="AJ97:AN97"/>
    <mergeCell ref="AO97:AS97"/>
    <mergeCell ref="BB88:BF88"/>
    <mergeCell ref="BG88:BK88"/>
    <mergeCell ref="BL88:BP88"/>
    <mergeCell ref="BQ88:BT88"/>
    <mergeCell ref="BU88:BY88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2:BD212"/>
    <mergeCell ref="BE212:BL212"/>
    <mergeCell ref="A214:BL214"/>
    <mergeCell ref="A215:BL215"/>
    <mergeCell ref="A218:BL218"/>
    <mergeCell ref="A219:BL219"/>
    <mergeCell ref="AQ211:AV211"/>
    <mergeCell ref="AW211:BD211"/>
    <mergeCell ref="BE211:BL211"/>
    <mergeCell ref="A212:F212"/>
    <mergeCell ref="G212:S212"/>
    <mergeCell ref="T212:Y212"/>
    <mergeCell ref="Z212:AD212"/>
    <mergeCell ref="AE212:AJ212"/>
    <mergeCell ref="AK212:AP212"/>
    <mergeCell ref="AQ212:AV212"/>
    <mergeCell ref="A211:F211"/>
    <mergeCell ref="G211:S211"/>
    <mergeCell ref="T211:Y211"/>
    <mergeCell ref="Z211:AD211"/>
    <mergeCell ref="AE211:AJ211"/>
    <mergeCell ref="AK211:AP211"/>
    <mergeCell ref="BE208:BL209"/>
    <mergeCell ref="A210:F210"/>
    <mergeCell ref="G210:S210"/>
    <mergeCell ref="T210:Y210"/>
    <mergeCell ref="Z210:AD210"/>
    <mergeCell ref="AE210:AJ210"/>
    <mergeCell ref="AK210:AP210"/>
    <mergeCell ref="AQ210:AV210"/>
    <mergeCell ref="AW210:BD210"/>
    <mergeCell ref="BE210:BL210"/>
    <mergeCell ref="A206:BL206"/>
    <mergeCell ref="A207:BL207"/>
    <mergeCell ref="A208:F209"/>
    <mergeCell ref="G208:S209"/>
    <mergeCell ref="T208:Y209"/>
    <mergeCell ref="Z208:AD209"/>
    <mergeCell ref="AE208:AJ209"/>
    <mergeCell ref="AK208:AP209"/>
    <mergeCell ref="AQ208:AV209"/>
    <mergeCell ref="AW208:BD209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O153:AQ153"/>
    <mergeCell ref="AR153:AT153"/>
    <mergeCell ref="AU153:AW153"/>
    <mergeCell ref="AX153:AZ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4:AT124"/>
    <mergeCell ref="AU124:AY124"/>
    <mergeCell ref="AZ124:BD124"/>
    <mergeCell ref="BE124:BI124"/>
    <mergeCell ref="A136:BL136"/>
    <mergeCell ref="A137:BR137"/>
    <mergeCell ref="AP125:AT125"/>
    <mergeCell ref="AU125:AY125"/>
    <mergeCell ref="AZ125:BD125"/>
    <mergeCell ref="BE125:BI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BT107:BX107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6:AS96"/>
    <mergeCell ref="AT96:AX96"/>
    <mergeCell ref="AY96:BC96"/>
    <mergeCell ref="BD96:BH96"/>
    <mergeCell ref="A101:BL101"/>
    <mergeCell ref="A102:BL102"/>
    <mergeCell ref="AT97:AX97"/>
    <mergeCell ref="AY97:BC97"/>
    <mergeCell ref="BD97:BH97"/>
    <mergeCell ref="A98:C9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BQ86:BT86"/>
    <mergeCell ref="BU86:BY86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2 A96">
    <cfRule type="cellIs" dxfId="469" priority="53" stopIfTrue="1" operator="equal">
      <formula>A85</formula>
    </cfRule>
  </conditionalFormatting>
  <conditionalFormatting sqref="A107:C107 A124:C124">
    <cfRule type="cellIs" dxfId="468" priority="54" stopIfTrue="1" operator="equal">
      <formula>A106</formula>
    </cfRule>
    <cfRule type="cellIs" dxfId="467" priority="55" stopIfTrue="1" operator="equal">
      <formula>0</formula>
    </cfRule>
  </conditionalFormatting>
  <conditionalFormatting sqref="A87">
    <cfRule type="cellIs" dxfId="466" priority="52" stopIfTrue="1" operator="equal">
      <formula>A86</formula>
    </cfRule>
  </conditionalFormatting>
  <conditionalFormatting sqref="A88">
    <cfRule type="cellIs" dxfId="465" priority="51" stopIfTrue="1" operator="equal">
      <formula>A87</formula>
    </cfRule>
  </conditionalFormatting>
  <conditionalFormatting sqref="A99">
    <cfRule type="cellIs" dxfId="464" priority="184" stopIfTrue="1" operator="equal">
      <formula>A96</formula>
    </cfRule>
  </conditionalFormatting>
  <conditionalFormatting sqref="A97">
    <cfRule type="cellIs" dxfId="463" priority="49" stopIfTrue="1" operator="equal">
      <formula>A96</formula>
    </cfRule>
  </conditionalFormatting>
  <conditionalFormatting sqref="A98">
    <cfRule type="cellIs" dxfId="462" priority="48" stopIfTrue="1" operator="equal">
      <formula>A97</formula>
    </cfRule>
  </conditionalFormatting>
  <conditionalFormatting sqref="A153">
    <cfRule type="cellIs" dxfId="461" priority="2" stopIfTrue="1" operator="equal">
      <formula>A152</formula>
    </cfRule>
  </conditionalFormatting>
  <conditionalFormatting sqref="A108:C108">
    <cfRule type="cellIs" dxfId="460" priority="45" stopIfTrue="1" operator="equal">
      <formula>A107</formula>
    </cfRule>
    <cfRule type="cellIs" dxfId="459" priority="46" stopIfTrue="1" operator="equal">
      <formula>0</formula>
    </cfRule>
  </conditionalFormatting>
  <conditionalFormatting sqref="A109:C109">
    <cfRule type="cellIs" dxfId="458" priority="43" stopIfTrue="1" operator="equal">
      <formula>A108</formula>
    </cfRule>
    <cfRule type="cellIs" dxfId="457" priority="44" stopIfTrue="1" operator="equal">
      <formula>0</formula>
    </cfRule>
  </conditionalFormatting>
  <conditionalFormatting sqref="A110:C110">
    <cfRule type="cellIs" dxfId="456" priority="41" stopIfTrue="1" operator="equal">
      <formula>A109</formula>
    </cfRule>
    <cfRule type="cellIs" dxfId="455" priority="42" stopIfTrue="1" operator="equal">
      <formula>0</formula>
    </cfRule>
  </conditionalFormatting>
  <conditionalFormatting sqref="A111:C111">
    <cfRule type="cellIs" dxfId="454" priority="39" stopIfTrue="1" operator="equal">
      <formula>A110</formula>
    </cfRule>
    <cfRule type="cellIs" dxfId="453" priority="40" stopIfTrue="1" operator="equal">
      <formula>0</formula>
    </cfRule>
  </conditionalFormatting>
  <conditionalFormatting sqref="A112:C112">
    <cfRule type="cellIs" dxfId="452" priority="37" stopIfTrue="1" operator="equal">
      <formula>A111</formula>
    </cfRule>
    <cfRule type="cellIs" dxfId="451" priority="38" stopIfTrue="1" operator="equal">
      <formula>0</formula>
    </cfRule>
  </conditionalFormatting>
  <conditionalFormatting sqref="A113:C113">
    <cfRule type="cellIs" dxfId="450" priority="35" stopIfTrue="1" operator="equal">
      <formula>A112</formula>
    </cfRule>
    <cfRule type="cellIs" dxfId="449" priority="36" stopIfTrue="1" operator="equal">
      <formula>0</formula>
    </cfRule>
  </conditionalFormatting>
  <conditionalFormatting sqref="A114:C114">
    <cfRule type="cellIs" dxfId="448" priority="33" stopIfTrue="1" operator="equal">
      <formula>A113</formula>
    </cfRule>
    <cfRule type="cellIs" dxfId="447" priority="34" stopIfTrue="1" operator="equal">
      <formula>0</formula>
    </cfRule>
  </conditionalFormatting>
  <conditionalFormatting sqref="A115:C115">
    <cfRule type="cellIs" dxfId="446" priority="31" stopIfTrue="1" operator="equal">
      <formula>A114</formula>
    </cfRule>
    <cfRule type="cellIs" dxfId="445" priority="32" stopIfTrue="1" operator="equal">
      <formula>0</formula>
    </cfRule>
  </conditionalFormatting>
  <conditionalFormatting sqref="A116:C116">
    <cfRule type="cellIs" dxfId="444" priority="29" stopIfTrue="1" operator="equal">
      <formula>A115</formula>
    </cfRule>
    <cfRule type="cellIs" dxfId="443" priority="30" stopIfTrue="1" operator="equal">
      <formula>0</formula>
    </cfRule>
  </conditionalFormatting>
  <conditionalFormatting sqref="A117:C117">
    <cfRule type="cellIs" dxfId="442" priority="27" stopIfTrue="1" operator="equal">
      <formula>A116</formula>
    </cfRule>
    <cfRule type="cellIs" dxfId="441" priority="28" stopIfTrue="1" operator="equal">
      <formula>0</formula>
    </cfRule>
  </conditionalFormatting>
  <conditionalFormatting sqref="A125:C125">
    <cfRule type="cellIs" dxfId="440" priority="23" stopIfTrue="1" operator="equal">
      <formula>A124</formula>
    </cfRule>
    <cfRule type="cellIs" dxfId="439" priority="24" stopIfTrue="1" operator="equal">
      <formula>0</formula>
    </cfRule>
  </conditionalFormatting>
  <conditionalFormatting sqref="A126:C126">
    <cfRule type="cellIs" dxfId="438" priority="21" stopIfTrue="1" operator="equal">
      <formula>A125</formula>
    </cfRule>
    <cfRule type="cellIs" dxfId="437" priority="22" stopIfTrue="1" operator="equal">
      <formula>0</formula>
    </cfRule>
  </conditionalFormatting>
  <conditionalFormatting sqref="A127:C127">
    <cfRule type="cellIs" dxfId="436" priority="19" stopIfTrue="1" operator="equal">
      <formula>A126</formula>
    </cfRule>
    <cfRule type="cellIs" dxfId="435" priority="20" stopIfTrue="1" operator="equal">
      <formula>0</formula>
    </cfRule>
  </conditionalFormatting>
  <conditionalFormatting sqref="A128:C128">
    <cfRule type="cellIs" dxfId="434" priority="17" stopIfTrue="1" operator="equal">
      <formula>A127</formula>
    </cfRule>
    <cfRule type="cellIs" dxfId="433" priority="18" stopIfTrue="1" operator="equal">
      <formula>0</formula>
    </cfRule>
  </conditionalFormatting>
  <conditionalFormatting sqref="A129:C129">
    <cfRule type="cellIs" dxfId="432" priority="15" stopIfTrue="1" operator="equal">
      <formula>A128</formula>
    </cfRule>
    <cfRule type="cellIs" dxfId="431" priority="16" stopIfTrue="1" operator="equal">
      <formula>0</formula>
    </cfRule>
  </conditionalFormatting>
  <conditionalFormatting sqref="A130:C130">
    <cfRule type="cellIs" dxfId="430" priority="13" stopIfTrue="1" operator="equal">
      <formula>A129</formula>
    </cfRule>
    <cfRule type="cellIs" dxfId="429" priority="14" stopIfTrue="1" operator="equal">
      <formula>0</formula>
    </cfRule>
  </conditionalFormatting>
  <conditionalFormatting sqref="A131:C131">
    <cfRule type="cellIs" dxfId="428" priority="11" stopIfTrue="1" operator="equal">
      <formula>A130</formula>
    </cfRule>
    <cfRule type="cellIs" dxfId="427" priority="12" stopIfTrue="1" operator="equal">
      <formula>0</formula>
    </cfRule>
  </conditionalFormatting>
  <conditionalFormatting sqref="A132:C132">
    <cfRule type="cellIs" dxfId="426" priority="9" stopIfTrue="1" operator="equal">
      <formula>A131</formula>
    </cfRule>
    <cfRule type="cellIs" dxfId="425" priority="10" stopIfTrue="1" operator="equal">
      <formula>0</formula>
    </cfRule>
  </conditionalFormatting>
  <conditionalFormatting sqref="A133:C133">
    <cfRule type="cellIs" dxfId="424" priority="7" stopIfTrue="1" operator="equal">
      <formula>A132</formula>
    </cfRule>
    <cfRule type="cellIs" dxfId="423" priority="8" stopIfTrue="1" operator="equal">
      <formula>0</formula>
    </cfRule>
  </conditionalFormatting>
  <conditionalFormatting sqref="A134:C134">
    <cfRule type="cellIs" dxfId="422" priority="5" stopIfTrue="1" operator="equal">
      <formula>A133</formula>
    </cfRule>
    <cfRule type="cellIs" dxfId="42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4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325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326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327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328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324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324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7076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7076</v>
      </c>
      <c r="BC30" s="97"/>
      <c r="BD30" s="97"/>
      <c r="BE30" s="97"/>
      <c r="BF30" s="98"/>
      <c r="BG30" s="96">
        <v>11600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11600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7076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7076</v>
      </c>
      <c r="BC31" s="105"/>
      <c r="BD31" s="105"/>
      <c r="BE31" s="105"/>
      <c r="BF31" s="106"/>
      <c r="BG31" s="104">
        <v>11600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11600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12500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12500</v>
      </c>
      <c r="AN39" s="97"/>
      <c r="AO39" s="97"/>
      <c r="AP39" s="97"/>
      <c r="AQ39" s="98"/>
      <c r="AR39" s="96">
        <v>13500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13500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12500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12500</v>
      </c>
      <c r="AN40" s="105"/>
      <c r="AO40" s="105"/>
      <c r="AP40" s="105"/>
      <c r="AQ40" s="106"/>
      <c r="AR40" s="104">
        <v>13500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13500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7076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7076</v>
      </c>
      <c r="BC50" s="97"/>
      <c r="BD50" s="97"/>
      <c r="BE50" s="97"/>
      <c r="BF50" s="98"/>
      <c r="BG50" s="96">
        <v>11600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11600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7076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7076</v>
      </c>
      <c r="BC51" s="105"/>
      <c r="BD51" s="105"/>
      <c r="BE51" s="105"/>
      <c r="BF51" s="106"/>
      <c r="BG51" s="104">
        <v>11600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11600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12500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12500</v>
      </c>
      <c r="AN67" s="97"/>
      <c r="AO67" s="97"/>
      <c r="AP67" s="97"/>
      <c r="AQ67" s="98"/>
      <c r="AR67" s="96">
        <v>13500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13500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12500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12500</v>
      </c>
      <c r="AN68" s="105"/>
      <c r="AO68" s="105"/>
      <c r="AP68" s="105"/>
      <c r="AQ68" s="106"/>
      <c r="AR68" s="104">
        <v>13500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13500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317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7076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7076</v>
      </c>
      <c r="BC86" s="97"/>
      <c r="BD86" s="97"/>
      <c r="BE86" s="97"/>
      <c r="BF86" s="98"/>
      <c r="BG86" s="96">
        <v>11600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11600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7076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7076</v>
      </c>
      <c r="BC87" s="105"/>
      <c r="BD87" s="105"/>
      <c r="BE87" s="105"/>
      <c r="BF87" s="106"/>
      <c r="BG87" s="104">
        <v>11600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11600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317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12500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12500</v>
      </c>
      <c r="AK95" s="110"/>
      <c r="AL95" s="110"/>
      <c r="AM95" s="110"/>
      <c r="AN95" s="110"/>
      <c r="AO95" s="95">
        <v>13500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13500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12500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12500</v>
      </c>
      <c r="AK96" s="85"/>
      <c r="AL96" s="85"/>
      <c r="AM96" s="85"/>
      <c r="AN96" s="85"/>
      <c r="AO96" s="103">
        <v>13500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13500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57" customHeight="1" x14ac:dyDescent="0.2">
      <c r="A106" s="89">
        <v>0</v>
      </c>
      <c r="B106" s="90"/>
      <c r="C106" s="90"/>
      <c r="D106" s="114" t="s">
        <v>318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7076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7076</v>
      </c>
      <c r="BF106" s="115"/>
      <c r="BG106" s="115"/>
      <c r="BH106" s="115"/>
      <c r="BI106" s="115"/>
      <c r="BJ106" s="115">
        <v>11600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11600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28.5" customHeight="1" x14ac:dyDescent="0.2">
      <c r="A108" s="89">
        <v>0</v>
      </c>
      <c r="B108" s="90"/>
      <c r="C108" s="90"/>
      <c r="D108" s="114" t="s">
        <v>319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277</v>
      </c>
      <c r="R108" s="27"/>
      <c r="S108" s="27"/>
      <c r="T108" s="27"/>
      <c r="U108" s="27"/>
      <c r="V108" s="114" t="s">
        <v>189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34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34</v>
      </c>
      <c r="BF108" s="115"/>
      <c r="BG108" s="115"/>
      <c r="BH108" s="115"/>
      <c r="BI108" s="115"/>
      <c r="BJ108" s="115">
        <v>30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30</v>
      </c>
      <c r="BU108" s="115"/>
      <c r="BV108" s="115"/>
      <c r="BW108" s="115"/>
      <c r="BX108" s="115"/>
    </row>
    <row r="109" spans="1:79" s="99" customFormat="1" ht="30" customHeight="1" x14ac:dyDescent="0.2">
      <c r="A109" s="89">
        <v>0</v>
      </c>
      <c r="B109" s="90"/>
      <c r="C109" s="90"/>
      <c r="D109" s="114" t="s">
        <v>320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277</v>
      </c>
      <c r="R109" s="27"/>
      <c r="S109" s="27"/>
      <c r="T109" s="27"/>
      <c r="U109" s="27"/>
      <c r="V109" s="114" t="s">
        <v>189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51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51</v>
      </c>
      <c r="BF109" s="115"/>
      <c r="BG109" s="115"/>
      <c r="BH109" s="115"/>
      <c r="BI109" s="115"/>
      <c r="BJ109" s="115">
        <v>50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50</v>
      </c>
      <c r="BU109" s="115"/>
      <c r="BV109" s="115"/>
      <c r="BW109" s="115"/>
      <c r="BX109" s="115"/>
    </row>
    <row r="110" spans="1:79" s="99" customFormat="1" ht="30" customHeight="1" x14ac:dyDescent="0.2">
      <c r="A110" s="89">
        <v>0</v>
      </c>
      <c r="B110" s="90"/>
      <c r="C110" s="90"/>
      <c r="D110" s="114" t="s">
        <v>321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185</v>
      </c>
      <c r="R110" s="27"/>
      <c r="S110" s="27"/>
      <c r="T110" s="27"/>
      <c r="U110" s="27"/>
      <c r="V110" s="114" t="s">
        <v>189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3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3</v>
      </c>
      <c r="BF110" s="115"/>
      <c r="BG110" s="115"/>
      <c r="BH110" s="115"/>
      <c r="BI110" s="115"/>
      <c r="BJ110" s="115">
        <v>4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4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191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322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274</v>
      </c>
      <c r="R112" s="27"/>
      <c r="S112" s="27"/>
      <c r="T112" s="27"/>
      <c r="U112" s="27"/>
      <c r="V112" s="114" t="s">
        <v>193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2359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2359</v>
      </c>
      <c r="BF112" s="115"/>
      <c r="BG112" s="115"/>
      <c r="BH112" s="115"/>
      <c r="BI112" s="115"/>
      <c r="BJ112" s="115">
        <v>2900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2900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197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42.75" customHeight="1" x14ac:dyDescent="0.2">
      <c r="A114" s="89">
        <v>0</v>
      </c>
      <c r="B114" s="90"/>
      <c r="C114" s="90"/>
      <c r="D114" s="114" t="s">
        <v>323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199</v>
      </c>
      <c r="R114" s="27"/>
      <c r="S114" s="27"/>
      <c r="T114" s="27"/>
      <c r="U114" s="27"/>
      <c r="V114" s="114"/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</v>
      </c>
      <c r="BF114" s="115"/>
      <c r="BG114" s="115"/>
      <c r="BH114" s="115"/>
      <c r="BI114" s="115"/>
      <c r="BJ114" s="115">
        <v>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100</v>
      </c>
      <c r="BU114" s="115"/>
      <c r="BV114" s="115"/>
      <c r="BW114" s="115"/>
      <c r="BX114" s="115"/>
    </row>
    <row r="116" spans="1:79" ht="14.25" customHeight="1" x14ac:dyDescent="0.2">
      <c r="A116" s="29" t="s">
        <v>260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251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256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183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183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182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57" customHeight="1" x14ac:dyDescent="0.2">
      <c r="A122" s="89">
        <v>0</v>
      </c>
      <c r="B122" s="90"/>
      <c r="C122" s="90"/>
      <c r="D122" s="114" t="s">
        <v>318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274</v>
      </c>
      <c r="R122" s="27"/>
      <c r="S122" s="27"/>
      <c r="T122" s="27"/>
      <c r="U122" s="27"/>
      <c r="V122" s="114" t="s">
        <v>275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12500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12500</v>
      </c>
      <c r="AQ122" s="115"/>
      <c r="AR122" s="115"/>
      <c r="AS122" s="115"/>
      <c r="AT122" s="115"/>
      <c r="AU122" s="115">
        <v>13500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13500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187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319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277</v>
      </c>
      <c r="R124" s="27"/>
      <c r="S124" s="27"/>
      <c r="T124" s="27"/>
      <c r="U124" s="27"/>
      <c r="V124" s="114" t="s">
        <v>189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30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30</v>
      </c>
      <c r="AQ124" s="115"/>
      <c r="AR124" s="115"/>
      <c r="AS124" s="115"/>
      <c r="AT124" s="115"/>
      <c r="AU124" s="115">
        <v>30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30</v>
      </c>
      <c r="BF124" s="115"/>
      <c r="BG124" s="115"/>
      <c r="BH124" s="115"/>
      <c r="BI124" s="115"/>
    </row>
    <row r="125" spans="1:79" s="99" customFormat="1" ht="30" customHeight="1" x14ac:dyDescent="0.2">
      <c r="A125" s="89">
        <v>0</v>
      </c>
      <c r="B125" s="90"/>
      <c r="C125" s="90"/>
      <c r="D125" s="114" t="s">
        <v>320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277</v>
      </c>
      <c r="R125" s="27"/>
      <c r="S125" s="27"/>
      <c r="T125" s="27"/>
      <c r="U125" s="27"/>
      <c r="V125" s="114" t="s">
        <v>189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50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50</v>
      </c>
      <c r="AQ125" s="115"/>
      <c r="AR125" s="115"/>
      <c r="AS125" s="115"/>
      <c r="AT125" s="115"/>
      <c r="AU125" s="115">
        <v>50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50</v>
      </c>
      <c r="BF125" s="115"/>
      <c r="BG125" s="115"/>
      <c r="BH125" s="115"/>
      <c r="BI125" s="115"/>
    </row>
    <row r="126" spans="1:79" s="99" customFormat="1" ht="30" customHeight="1" x14ac:dyDescent="0.2">
      <c r="A126" s="89">
        <v>0</v>
      </c>
      <c r="B126" s="90"/>
      <c r="C126" s="90"/>
      <c r="D126" s="114" t="s">
        <v>321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185</v>
      </c>
      <c r="R126" s="27"/>
      <c r="S126" s="27"/>
      <c r="T126" s="27"/>
      <c r="U126" s="27"/>
      <c r="V126" s="114" t="s">
        <v>189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4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4</v>
      </c>
      <c r="AQ126" s="115"/>
      <c r="AR126" s="115"/>
      <c r="AS126" s="115"/>
      <c r="AT126" s="115"/>
      <c r="AU126" s="115">
        <v>4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4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191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322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274</v>
      </c>
      <c r="R128" s="27"/>
      <c r="S128" s="27"/>
      <c r="T128" s="27"/>
      <c r="U128" s="27"/>
      <c r="V128" s="114" t="s">
        <v>193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3125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3125</v>
      </c>
      <c r="AQ128" s="115"/>
      <c r="AR128" s="115"/>
      <c r="AS128" s="115"/>
      <c r="AT128" s="115"/>
      <c r="AU128" s="115">
        <v>3375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3375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197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323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199</v>
      </c>
      <c r="R130" s="27"/>
      <c r="S130" s="27"/>
      <c r="T130" s="27"/>
      <c r="U130" s="27"/>
      <c r="V130" s="114"/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100</v>
      </c>
      <c r="AQ130" s="115"/>
      <c r="AR130" s="115"/>
      <c r="AS130" s="115"/>
      <c r="AT130" s="115"/>
      <c r="AU130" s="115">
        <v>100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100</v>
      </c>
      <c r="BF130" s="115"/>
      <c r="BG130" s="115"/>
      <c r="BH130" s="115"/>
      <c r="BI130" s="115"/>
    </row>
    <row r="132" spans="1:79" ht="14.25" customHeight="1" x14ac:dyDescent="0.2">
      <c r="A132" s="29" t="s">
        <v>124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15" customHeight="1" x14ac:dyDescent="0.2">
      <c r="A133" s="44" t="s">
        <v>229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</row>
    <row r="134" spans="1:79" ht="12.95" customHeight="1" x14ac:dyDescent="0.2">
      <c r="A134" s="54" t="s">
        <v>19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6"/>
      <c r="U134" s="27" t="s">
        <v>230</v>
      </c>
      <c r="V134" s="27"/>
      <c r="W134" s="27"/>
      <c r="X134" s="27"/>
      <c r="Y134" s="27"/>
      <c r="Z134" s="27"/>
      <c r="AA134" s="27"/>
      <c r="AB134" s="27"/>
      <c r="AC134" s="27"/>
      <c r="AD134" s="27"/>
      <c r="AE134" s="27" t="s">
        <v>233</v>
      </c>
      <c r="AF134" s="27"/>
      <c r="AG134" s="27"/>
      <c r="AH134" s="27"/>
      <c r="AI134" s="27"/>
      <c r="AJ134" s="27"/>
      <c r="AK134" s="27"/>
      <c r="AL134" s="27"/>
      <c r="AM134" s="27"/>
      <c r="AN134" s="27"/>
      <c r="AO134" s="27" t="s">
        <v>240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 t="s">
        <v>251</v>
      </c>
      <c r="AZ134" s="27"/>
      <c r="BA134" s="27"/>
      <c r="BB134" s="27"/>
      <c r="BC134" s="27"/>
      <c r="BD134" s="27"/>
      <c r="BE134" s="27"/>
      <c r="BF134" s="27"/>
      <c r="BG134" s="27"/>
      <c r="BH134" s="27"/>
      <c r="BI134" s="27" t="s">
        <v>256</v>
      </c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9" ht="30" customHeight="1" x14ac:dyDescent="0.2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9"/>
      <c r="U135" s="27" t="s">
        <v>4</v>
      </c>
      <c r="V135" s="27"/>
      <c r="W135" s="27"/>
      <c r="X135" s="27"/>
      <c r="Y135" s="27"/>
      <c r="Z135" s="27" t="s">
        <v>3</v>
      </c>
      <c r="AA135" s="27"/>
      <c r="AB135" s="27"/>
      <c r="AC135" s="27"/>
      <c r="AD135" s="27"/>
      <c r="AE135" s="27" t="s">
        <v>4</v>
      </c>
      <c r="AF135" s="27"/>
      <c r="AG135" s="27"/>
      <c r="AH135" s="27"/>
      <c r="AI135" s="27"/>
      <c r="AJ135" s="27" t="s">
        <v>3</v>
      </c>
      <c r="AK135" s="27"/>
      <c r="AL135" s="27"/>
      <c r="AM135" s="27"/>
      <c r="AN135" s="27"/>
      <c r="AO135" s="27" t="s">
        <v>4</v>
      </c>
      <c r="AP135" s="27"/>
      <c r="AQ135" s="27"/>
      <c r="AR135" s="27"/>
      <c r="AS135" s="27"/>
      <c r="AT135" s="27" t="s">
        <v>3</v>
      </c>
      <c r="AU135" s="27"/>
      <c r="AV135" s="27"/>
      <c r="AW135" s="27"/>
      <c r="AX135" s="27"/>
      <c r="AY135" s="27" t="s">
        <v>4</v>
      </c>
      <c r="AZ135" s="27"/>
      <c r="BA135" s="27"/>
      <c r="BB135" s="27"/>
      <c r="BC135" s="27"/>
      <c r="BD135" s="27" t="s">
        <v>3</v>
      </c>
      <c r="BE135" s="27"/>
      <c r="BF135" s="27"/>
      <c r="BG135" s="27"/>
      <c r="BH135" s="27"/>
      <c r="BI135" s="27" t="s">
        <v>4</v>
      </c>
      <c r="BJ135" s="27"/>
      <c r="BK135" s="27"/>
      <c r="BL135" s="27"/>
      <c r="BM135" s="27"/>
      <c r="BN135" s="27" t="s">
        <v>3</v>
      </c>
      <c r="BO135" s="27"/>
      <c r="BP135" s="27"/>
      <c r="BQ135" s="27"/>
      <c r="BR135" s="27"/>
    </row>
    <row r="136" spans="1:79" ht="15" customHeight="1" x14ac:dyDescent="0.2">
      <c r="A136" s="36">
        <v>1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27">
        <v>2</v>
      </c>
      <c r="V136" s="27"/>
      <c r="W136" s="27"/>
      <c r="X136" s="27"/>
      <c r="Y136" s="27"/>
      <c r="Z136" s="27">
        <v>3</v>
      </c>
      <c r="AA136" s="27"/>
      <c r="AB136" s="27"/>
      <c r="AC136" s="27"/>
      <c r="AD136" s="27"/>
      <c r="AE136" s="27">
        <v>4</v>
      </c>
      <c r="AF136" s="27"/>
      <c r="AG136" s="27"/>
      <c r="AH136" s="27"/>
      <c r="AI136" s="27"/>
      <c r="AJ136" s="27">
        <v>5</v>
      </c>
      <c r="AK136" s="27"/>
      <c r="AL136" s="27"/>
      <c r="AM136" s="27"/>
      <c r="AN136" s="27"/>
      <c r="AO136" s="27">
        <v>6</v>
      </c>
      <c r="AP136" s="27"/>
      <c r="AQ136" s="27"/>
      <c r="AR136" s="27"/>
      <c r="AS136" s="27"/>
      <c r="AT136" s="27">
        <v>7</v>
      </c>
      <c r="AU136" s="27"/>
      <c r="AV136" s="27"/>
      <c r="AW136" s="27"/>
      <c r="AX136" s="27"/>
      <c r="AY136" s="27">
        <v>8</v>
      </c>
      <c r="AZ136" s="27"/>
      <c r="BA136" s="27"/>
      <c r="BB136" s="27"/>
      <c r="BC136" s="27"/>
      <c r="BD136" s="27">
        <v>9</v>
      </c>
      <c r="BE136" s="27"/>
      <c r="BF136" s="27"/>
      <c r="BG136" s="27"/>
      <c r="BH136" s="27"/>
      <c r="BI136" s="27">
        <v>10</v>
      </c>
      <c r="BJ136" s="27"/>
      <c r="BK136" s="27"/>
      <c r="BL136" s="27"/>
      <c r="BM136" s="27"/>
      <c r="BN136" s="27">
        <v>11</v>
      </c>
      <c r="BO136" s="27"/>
      <c r="BP136" s="27"/>
      <c r="BQ136" s="27"/>
      <c r="BR136" s="27"/>
    </row>
    <row r="137" spans="1:79" s="1" customFormat="1" ht="15.75" hidden="1" customHeight="1" x14ac:dyDescent="0.2">
      <c r="A137" s="39" t="s">
        <v>57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1"/>
      <c r="U137" s="26" t="s">
        <v>65</v>
      </c>
      <c r="V137" s="26"/>
      <c r="W137" s="26"/>
      <c r="X137" s="26"/>
      <c r="Y137" s="26"/>
      <c r="Z137" s="30" t="s">
        <v>66</v>
      </c>
      <c r="AA137" s="30"/>
      <c r="AB137" s="30"/>
      <c r="AC137" s="30"/>
      <c r="AD137" s="30"/>
      <c r="AE137" s="26" t="s">
        <v>67</v>
      </c>
      <c r="AF137" s="26"/>
      <c r="AG137" s="26"/>
      <c r="AH137" s="26"/>
      <c r="AI137" s="26"/>
      <c r="AJ137" s="30" t="s">
        <v>68</v>
      </c>
      <c r="AK137" s="30"/>
      <c r="AL137" s="30"/>
      <c r="AM137" s="30"/>
      <c r="AN137" s="30"/>
      <c r="AO137" s="26" t="s">
        <v>58</v>
      </c>
      <c r="AP137" s="26"/>
      <c r="AQ137" s="26"/>
      <c r="AR137" s="26"/>
      <c r="AS137" s="26"/>
      <c r="AT137" s="30" t="s">
        <v>59</v>
      </c>
      <c r="AU137" s="30"/>
      <c r="AV137" s="30"/>
      <c r="AW137" s="30"/>
      <c r="AX137" s="30"/>
      <c r="AY137" s="26" t="s">
        <v>60</v>
      </c>
      <c r="AZ137" s="26"/>
      <c r="BA137" s="26"/>
      <c r="BB137" s="26"/>
      <c r="BC137" s="26"/>
      <c r="BD137" s="30" t="s">
        <v>61</v>
      </c>
      <c r="BE137" s="30"/>
      <c r="BF137" s="30"/>
      <c r="BG137" s="30"/>
      <c r="BH137" s="30"/>
      <c r="BI137" s="26" t="s">
        <v>62</v>
      </c>
      <c r="BJ137" s="26"/>
      <c r="BK137" s="26"/>
      <c r="BL137" s="26"/>
      <c r="BM137" s="26"/>
      <c r="BN137" s="30" t="s">
        <v>63</v>
      </c>
      <c r="BO137" s="30"/>
      <c r="BP137" s="30"/>
      <c r="BQ137" s="30"/>
      <c r="BR137" s="30"/>
      <c r="CA137" t="s">
        <v>41</v>
      </c>
    </row>
    <row r="138" spans="1:79" s="6" customFormat="1" ht="12.75" customHeight="1" x14ac:dyDescent="0.2">
      <c r="A138" s="86" t="s">
        <v>147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CA138" s="6" t="s">
        <v>42</v>
      </c>
    </row>
    <row r="139" spans="1:79" s="99" customFormat="1" ht="38.25" customHeight="1" x14ac:dyDescent="0.2">
      <c r="A139" s="92" t="s">
        <v>209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117" t="s">
        <v>173</v>
      </c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 t="s">
        <v>173</v>
      </c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 t="s">
        <v>173</v>
      </c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 t="s">
        <v>173</v>
      </c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 t="s">
        <v>173</v>
      </c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2" spans="1:79" ht="14.25" customHeight="1" x14ac:dyDescent="0.2">
      <c r="A142" s="29" t="s">
        <v>125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">
      <c r="A143" s="54" t="s">
        <v>6</v>
      </c>
      <c r="B143" s="55"/>
      <c r="C143" s="55"/>
      <c r="D143" s="54" t="s">
        <v>10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  <c r="W143" s="27" t="s">
        <v>230</v>
      </c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 t="s">
        <v>234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 t="s">
        <v>245</v>
      </c>
      <c r="AV143" s="27"/>
      <c r="AW143" s="27"/>
      <c r="AX143" s="27"/>
      <c r="AY143" s="27"/>
      <c r="AZ143" s="27"/>
      <c r="BA143" s="27" t="s">
        <v>252</v>
      </c>
      <c r="BB143" s="27"/>
      <c r="BC143" s="27"/>
      <c r="BD143" s="27"/>
      <c r="BE143" s="27"/>
      <c r="BF143" s="27"/>
      <c r="BG143" s="27" t="s">
        <v>261</v>
      </c>
      <c r="BH143" s="27"/>
      <c r="BI143" s="27"/>
      <c r="BJ143" s="27"/>
      <c r="BK143" s="27"/>
      <c r="BL143" s="27"/>
    </row>
    <row r="144" spans="1:79" ht="15" customHeight="1" x14ac:dyDescent="0.2">
      <c r="A144" s="71"/>
      <c r="B144" s="72"/>
      <c r="C144" s="72"/>
      <c r="D144" s="71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3"/>
      <c r="W144" s="27" t="s">
        <v>4</v>
      </c>
      <c r="X144" s="27"/>
      <c r="Y144" s="27"/>
      <c r="Z144" s="27"/>
      <c r="AA144" s="27"/>
      <c r="AB144" s="27"/>
      <c r="AC144" s="27" t="s">
        <v>3</v>
      </c>
      <c r="AD144" s="27"/>
      <c r="AE144" s="27"/>
      <c r="AF144" s="27"/>
      <c r="AG144" s="27"/>
      <c r="AH144" s="27"/>
      <c r="AI144" s="27" t="s">
        <v>4</v>
      </c>
      <c r="AJ144" s="27"/>
      <c r="AK144" s="27"/>
      <c r="AL144" s="27"/>
      <c r="AM144" s="27"/>
      <c r="AN144" s="27"/>
      <c r="AO144" s="27" t="s">
        <v>3</v>
      </c>
      <c r="AP144" s="27"/>
      <c r="AQ144" s="27"/>
      <c r="AR144" s="27"/>
      <c r="AS144" s="27"/>
      <c r="AT144" s="27"/>
      <c r="AU144" s="74" t="s">
        <v>4</v>
      </c>
      <c r="AV144" s="74"/>
      <c r="AW144" s="74"/>
      <c r="AX144" s="74" t="s">
        <v>3</v>
      </c>
      <c r="AY144" s="74"/>
      <c r="AZ144" s="74"/>
      <c r="BA144" s="74" t="s">
        <v>4</v>
      </c>
      <c r="BB144" s="74"/>
      <c r="BC144" s="74"/>
      <c r="BD144" s="74" t="s">
        <v>3</v>
      </c>
      <c r="BE144" s="74"/>
      <c r="BF144" s="74"/>
      <c r="BG144" s="74" t="s">
        <v>4</v>
      </c>
      <c r="BH144" s="74"/>
      <c r="BI144" s="74"/>
      <c r="BJ144" s="74" t="s">
        <v>3</v>
      </c>
      <c r="BK144" s="74"/>
      <c r="BL144" s="74"/>
    </row>
    <row r="145" spans="1:79" ht="57" customHeight="1" x14ac:dyDescent="0.2">
      <c r="A145" s="57"/>
      <c r="B145" s="58"/>
      <c r="C145" s="58"/>
      <c r="D145" s="57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9"/>
      <c r="W145" s="27" t="s">
        <v>12</v>
      </c>
      <c r="X145" s="27"/>
      <c r="Y145" s="27"/>
      <c r="Z145" s="27" t="s">
        <v>11</v>
      </c>
      <c r="AA145" s="27"/>
      <c r="AB145" s="27"/>
      <c r="AC145" s="27" t="s">
        <v>12</v>
      </c>
      <c r="AD145" s="27"/>
      <c r="AE145" s="27"/>
      <c r="AF145" s="27" t="s">
        <v>11</v>
      </c>
      <c r="AG145" s="27"/>
      <c r="AH145" s="27"/>
      <c r="AI145" s="27" t="s">
        <v>12</v>
      </c>
      <c r="AJ145" s="27"/>
      <c r="AK145" s="27"/>
      <c r="AL145" s="27" t="s">
        <v>11</v>
      </c>
      <c r="AM145" s="27"/>
      <c r="AN145" s="27"/>
      <c r="AO145" s="27" t="s">
        <v>12</v>
      </c>
      <c r="AP145" s="27"/>
      <c r="AQ145" s="27"/>
      <c r="AR145" s="27" t="s">
        <v>11</v>
      </c>
      <c r="AS145" s="27"/>
      <c r="AT145" s="27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</row>
    <row r="146" spans="1:79" ht="15" customHeight="1" x14ac:dyDescent="0.2">
      <c r="A146" s="36">
        <v>1</v>
      </c>
      <c r="B146" s="37"/>
      <c r="C146" s="37"/>
      <c r="D146" s="36">
        <v>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8"/>
      <c r="W146" s="27">
        <v>3</v>
      </c>
      <c r="X146" s="27"/>
      <c r="Y146" s="27"/>
      <c r="Z146" s="27">
        <v>4</v>
      </c>
      <c r="AA146" s="27"/>
      <c r="AB146" s="27"/>
      <c r="AC146" s="27">
        <v>5</v>
      </c>
      <c r="AD146" s="27"/>
      <c r="AE146" s="27"/>
      <c r="AF146" s="27">
        <v>6</v>
      </c>
      <c r="AG146" s="27"/>
      <c r="AH146" s="27"/>
      <c r="AI146" s="27">
        <v>7</v>
      </c>
      <c r="AJ146" s="27"/>
      <c r="AK146" s="27"/>
      <c r="AL146" s="27">
        <v>8</v>
      </c>
      <c r="AM146" s="27"/>
      <c r="AN146" s="27"/>
      <c r="AO146" s="27">
        <v>9</v>
      </c>
      <c r="AP146" s="27"/>
      <c r="AQ146" s="27"/>
      <c r="AR146" s="27">
        <v>10</v>
      </c>
      <c r="AS146" s="27"/>
      <c r="AT146" s="27"/>
      <c r="AU146" s="27">
        <v>11</v>
      </c>
      <c r="AV146" s="27"/>
      <c r="AW146" s="27"/>
      <c r="AX146" s="27">
        <v>12</v>
      </c>
      <c r="AY146" s="27"/>
      <c r="AZ146" s="27"/>
      <c r="BA146" s="27">
        <v>13</v>
      </c>
      <c r="BB146" s="27"/>
      <c r="BC146" s="27"/>
      <c r="BD146" s="27">
        <v>14</v>
      </c>
      <c r="BE146" s="27"/>
      <c r="BF146" s="27"/>
      <c r="BG146" s="27">
        <v>15</v>
      </c>
      <c r="BH146" s="27"/>
      <c r="BI146" s="27"/>
      <c r="BJ146" s="27">
        <v>16</v>
      </c>
      <c r="BK146" s="27"/>
      <c r="BL146" s="27"/>
    </row>
    <row r="147" spans="1:79" s="1" customFormat="1" ht="12.75" hidden="1" customHeight="1" x14ac:dyDescent="0.2">
      <c r="A147" s="39" t="s">
        <v>69</v>
      </c>
      <c r="B147" s="40"/>
      <c r="C147" s="40"/>
      <c r="D147" s="39" t="s">
        <v>57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1"/>
      <c r="W147" s="26" t="s">
        <v>72</v>
      </c>
      <c r="X147" s="26"/>
      <c r="Y147" s="26"/>
      <c r="Z147" s="26" t="s">
        <v>73</v>
      </c>
      <c r="AA147" s="26"/>
      <c r="AB147" s="26"/>
      <c r="AC147" s="30" t="s">
        <v>74</v>
      </c>
      <c r="AD147" s="30"/>
      <c r="AE147" s="30"/>
      <c r="AF147" s="30" t="s">
        <v>75</v>
      </c>
      <c r="AG147" s="30"/>
      <c r="AH147" s="30"/>
      <c r="AI147" s="26" t="s">
        <v>76</v>
      </c>
      <c r="AJ147" s="26"/>
      <c r="AK147" s="26"/>
      <c r="AL147" s="26" t="s">
        <v>77</v>
      </c>
      <c r="AM147" s="26"/>
      <c r="AN147" s="26"/>
      <c r="AO147" s="30" t="s">
        <v>104</v>
      </c>
      <c r="AP147" s="30"/>
      <c r="AQ147" s="30"/>
      <c r="AR147" s="30" t="s">
        <v>78</v>
      </c>
      <c r="AS147" s="30"/>
      <c r="AT147" s="30"/>
      <c r="AU147" s="26" t="s">
        <v>105</v>
      </c>
      <c r="AV147" s="26"/>
      <c r="AW147" s="26"/>
      <c r="AX147" s="30" t="s">
        <v>106</v>
      </c>
      <c r="AY147" s="30"/>
      <c r="AZ147" s="30"/>
      <c r="BA147" s="26" t="s">
        <v>107</v>
      </c>
      <c r="BB147" s="26"/>
      <c r="BC147" s="26"/>
      <c r="BD147" s="30" t="s">
        <v>108</v>
      </c>
      <c r="BE147" s="30"/>
      <c r="BF147" s="30"/>
      <c r="BG147" s="26" t="s">
        <v>109</v>
      </c>
      <c r="BH147" s="26"/>
      <c r="BI147" s="26"/>
      <c r="BJ147" s="30" t="s">
        <v>110</v>
      </c>
      <c r="BK147" s="30"/>
      <c r="BL147" s="30"/>
      <c r="CA147" s="1" t="s">
        <v>103</v>
      </c>
    </row>
    <row r="148" spans="1:79" s="6" customFormat="1" ht="12.75" customHeight="1" x14ac:dyDescent="0.2">
      <c r="A148" s="86">
        <v>1</v>
      </c>
      <c r="B148" s="87"/>
      <c r="C148" s="87"/>
      <c r="D148" s="100" t="s">
        <v>212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CA148" s="6" t="s">
        <v>43</v>
      </c>
    </row>
    <row r="149" spans="1:79" s="99" customFormat="1" ht="25.5" customHeight="1" x14ac:dyDescent="0.2">
      <c r="A149" s="89">
        <v>2</v>
      </c>
      <c r="B149" s="90"/>
      <c r="C149" s="90"/>
      <c r="D149" s="92" t="s">
        <v>213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115" t="s">
        <v>173</v>
      </c>
      <c r="X149" s="115"/>
      <c r="Y149" s="115"/>
      <c r="Z149" s="115" t="s">
        <v>173</v>
      </c>
      <c r="AA149" s="115"/>
      <c r="AB149" s="115"/>
      <c r="AC149" s="115"/>
      <c r="AD149" s="115"/>
      <c r="AE149" s="115"/>
      <c r="AF149" s="115"/>
      <c r="AG149" s="115"/>
      <c r="AH149" s="115"/>
      <c r="AI149" s="115" t="s">
        <v>173</v>
      </c>
      <c r="AJ149" s="115"/>
      <c r="AK149" s="115"/>
      <c r="AL149" s="115" t="s">
        <v>173</v>
      </c>
      <c r="AM149" s="115"/>
      <c r="AN149" s="115"/>
      <c r="AO149" s="115"/>
      <c r="AP149" s="115"/>
      <c r="AQ149" s="115"/>
      <c r="AR149" s="115"/>
      <c r="AS149" s="115"/>
      <c r="AT149" s="115"/>
      <c r="AU149" s="115" t="s">
        <v>173</v>
      </c>
      <c r="AV149" s="115"/>
      <c r="AW149" s="115"/>
      <c r="AX149" s="115"/>
      <c r="AY149" s="115"/>
      <c r="AZ149" s="115"/>
      <c r="BA149" s="115" t="s">
        <v>173</v>
      </c>
      <c r="BB149" s="115"/>
      <c r="BC149" s="115"/>
      <c r="BD149" s="115"/>
      <c r="BE149" s="115"/>
      <c r="BF149" s="115"/>
      <c r="BG149" s="115" t="s">
        <v>173</v>
      </c>
      <c r="BH149" s="115"/>
      <c r="BI149" s="115"/>
      <c r="BJ149" s="115"/>
      <c r="BK149" s="115"/>
      <c r="BL149" s="115"/>
    </row>
    <row r="152" spans="1:79" ht="14.25" customHeight="1" x14ac:dyDescent="0.2">
      <c r="A152" s="29" t="s">
        <v>153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4.25" customHeight="1" x14ac:dyDescent="0.2">
      <c r="A153" s="29" t="s">
        <v>246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1:79" ht="15" customHeight="1" x14ac:dyDescent="0.2">
      <c r="A154" s="31" t="s">
        <v>229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1:79" ht="15" customHeight="1" x14ac:dyDescent="0.2">
      <c r="A155" s="27" t="s">
        <v>6</v>
      </c>
      <c r="B155" s="27"/>
      <c r="C155" s="27"/>
      <c r="D155" s="27"/>
      <c r="E155" s="27"/>
      <c r="F155" s="27"/>
      <c r="G155" s="27" t="s">
        <v>126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13</v>
      </c>
      <c r="U155" s="27"/>
      <c r="V155" s="27"/>
      <c r="W155" s="27"/>
      <c r="X155" s="27"/>
      <c r="Y155" s="27"/>
      <c r="Z155" s="27"/>
      <c r="AA155" s="36" t="s">
        <v>230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7"/>
      <c r="AP155" s="36" t="s">
        <v>233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8"/>
      <c r="BE155" s="36" t="s">
        <v>240</v>
      </c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8"/>
    </row>
    <row r="156" spans="1:79" ht="32.1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 t="s">
        <v>4</v>
      </c>
      <c r="AB156" s="27"/>
      <c r="AC156" s="27"/>
      <c r="AD156" s="27"/>
      <c r="AE156" s="27"/>
      <c r="AF156" s="27" t="s">
        <v>3</v>
      </c>
      <c r="AG156" s="27"/>
      <c r="AH156" s="27"/>
      <c r="AI156" s="27"/>
      <c r="AJ156" s="27"/>
      <c r="AK156" s="27" t="s">
        <v>89</v>
      </c>
      <c r="AL156" s="27"/>
      <c r="AM156" s="27"/>
      <c r="AN156" s="27"/>
      <c r="AO156" s="27"/>
      <c r="AP156" s="27" t="s">
        <v>4</v>
      </c>
      <c r="AQ156" s="27"/>
      <c r="AR156" s="27"/>
      <c r="AS156" s="27"/>
      <c r="AT156" s="27"/>
      <c r="AU156" s="27" t="s">
        <v>3</v>
      </c>
      <c r="AV156" s="27"/>
      <c r="AW156" s="27"/>
      <c r="AX156" s="27"/>
      <c r="AY156" s="27"/>
      <c r="AZ156" s="27" t="s">
        <v>96</v>
      </c>
      <c r="BA156" s="27"/>
      <c r="BB156" s="27"/>
      <c r="BC156" s="27"/>
      <c r="BD156" s="27"/>
      <c r="BE156" s="27" t="s">
        <v>4</v>
      </c>
      <c r="BF156" s="27"/>
      <c r="BG156" s="27"/>
      <c r="BH156" s="27"/>
      <c r="BI156" s="27"/>
      <c r="BJ156" s="27" t="s">
        <v>3</v>
      </c>
      <c r="BK156" s="27"/>
      <c r="BL156" s="27"/>
      <c r="BM156" s="27"/>
      <c r="BN156" s="27"/>
      <c r="BO156" s="27" t="s">
        <v>127</v>
      </c>
      <c r="BP156" s="27"/>
      <c r="BQ156" s="27"/>
      <c r="BR156" s="27"/>
      <c r="BS156" s="27"/>
    </row>
    <row r="157" spans="1:79" ht="15" customHeight="1" x14ac:dyDescent="0.2">
      <c r="A157" s="27">
        <v>1</v>
      </c>
      <c r="B157" s="27"/>
      <c r="C157" s="27"/>
      <c r="D157" s="27"/>
      <c r="E157" s="27"/>
      <c r="F157" s="27"/>
      <c r="G157" s="27">
        <v>2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3</v>
      </c>
      <c r="U157" s="27"/>
      <c r="V157" s="27"/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  <c r="BE157" s="27">
        <v>10</v>
      </c>
      <c r="BF157" s="27"/>
      <c r="BG157" s="27"/>
      <c r="BH157" s="27"/>
      <c r="BI157" s="27"/>
      <c r="BJ157" s="27">
        <v>11</v>
      </c>
      <c r="BK157" s="27"/>
      <c r="BL157" s="27"/>
      <c r="BM157" s="27"/>
      <c r="BN157" s="27"/>
      <c r="BO157" s="27">
        <v>12</v>
      </c>
      <c r="BP157" s="27"/>
      <c r="BQ157" s="27"/>
      <c r="BR157" s="27"/>
      <c r="BS157" s="27"/>
    </row>
    <row r="158" spans="1:79" s="1" customFormat="1" ht="15" hidden="1" customHeight="1" x14ac:dyDescent="0.2">
      <c r="A158" s="26" t="s">
        <v>69</v>
      </c>
      <c r="B158" s="26"/>
      <c r="C158" s="26"/>
      <c r="D158" s="26"/>
      <c r="E158" s="26"/>
      <c r="F158" s="26"/>
      <c r="G158" s="61" t="s">
        <v>57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 t="s">
        <v>79</v>
      </c>
      <c r="U158" s="61"/>
      <c r="V158" s="61"/>
      <c r="W158" s="61"/>
      <c r="X158" s="61"/>
      <c r="Y158" s="61"/>
      <c r="Z158" s="61"/>
      <c r="AA158" s="30" t="s">
        <v>65</v>
      </c>
      <c r="AB158" s="30"/>
      <c r="AC158" s="30"/>
      <c r="AD158" s="30"/>
      <c r="AE158" s="30"/>
      <c r="AF158" s="30" t="s">
        <v>66</v>
      </c>
      <c r="AG158" s="30"/>
      <c r="AH158" s="30"/>
      <c r="AI158" s="30"/>
      <c r="AJ158" s="30"/>
      <c r="AK158" s="50" t="s">
        <v>122</v>
      </c>
      <c r="AL158" s="50"/>
      <c r="AM158" s="50"/>
      <c r="AN158" s="50"/>
      <c r="AO158" s="50"/>
      <c r="AP158" s="30" t="s">
        <v>67</v>
      </c>
      <c r="AQ158" s="30"/>
      <c r="AR158" s="30"/>
      <c r="AS158" s="30"/>
      <c r="AT158" s="30"/>
      <c r="AU158" s="30" t="s">
        <v>68</v>
      </c>
      <c r="AV158" s="30"/>
      <c r="AW158" s="30"/>
      <c r="AX158" s="30"/>
      <c r="AY158" s="30"/>
      <c r="AZ158" s="50" t="s">
        <v>122</v>
      </c>
      <c r="BA158" s="50"/>
      <c r="BB158" s="50"/>
      <c r="BC158" s="50"/>
      <c r="BD158" s="50"/>
      <c r="BE158" s="30" t="s">
        <v>58</v>
      </c>
      <c r="BF158" s="30"/>
      <c r="BG158" s="30"/>
      <c r="BH158" s="30"/>
      <c r="BI158" s="30"/>
      <c r="BJ158" s="30" t="s">
        <v>59</v>
      </c>
      <c r="BK158" s="30"/>
      <c r="BL158" s="30"/>
      <c r="BM158" s="30"/>
      <c r="BN158" s="30"/>
      <c r="BO158" s="50" t="s">
        <v>122</v>
      </c>
      <c r="BP158" s="50"/>
      <c r="BQ158" s="50"/>
      <c r="BR158" s="50"/>
      <c r="BS158" s="50"/>
      <c r="CA158" s="1" t="s">
        <v>44</v>
      </c>
    </row>
    <row r="159" spans="1:79" s="6" customFormat="1" ht="12.75" customHeight="1" x14ac:dyDescent="0.2">
      <c r="A159" s="85"/>
      <c r="B159" s="85"/>
      <c r="C159" s="85"/>
      <c r="D159" s="85"/>
      <c r="E159" s="85"/>
      <c r="F159" s="85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>
        <f>IF(ISNUMBER(BE159),BE159,0)+IF(ISNUMBER(BJ159),BJ159,0)</f>
        <v>0</v>
      </c>
      <c r="BP159" s="116"/>
      <c r="BQ159" s="116"/>
      <c r="BR159" s="116"/>
      <c r="BS159" s="116"/>
      <c r="CA159" s="6" t="s">
        <v>45</v>
      </c>
    </row>
    <row r="161" spans="1:79" ht="13.5" customHeight="1" x14ac:dyDescent="0.2">
      <c r="A161" s="29" t="s">
        <v>262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5" customHeight="1" x14ac:dyDescent="0.2">
      <c r="A162" s="44" t="s">
        <v>229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</row>
    <row r="163" spans="1:79" ht="15" customHeight="1" x14ac:dyDescent="0.2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251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256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</row>
    <row r="164" spans="1:79" ht="32.1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</row>
    <row r="165" spans="1:79" ht="15" customHeight="1" x14ac:dyDescent="0.2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</row>
    <row r="166" spans="1:79" s="1" customFormat="1" ht="12" hidden="1" customHeight="1" x14ac:dyDescent="0.2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60</v>
      </c>
      <c r="AB166" s="30"/>
      <c r="AC166" s="30"/>
      <c r="AD166" s="30"/>
      <c r="AE166" s="30"/>
      <c r="AF166" s="30" t="s">
        <v>61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62</v>
      </c>
      <c r="AQ166" s="30"/>
      <c r="AR166" s="30"/>
      <c r="AS166" s="30"/>
      <c r="AT166" s="30"/>
      <c r="AU166" s="30" t="s">
        <v>63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CA166" s="1" t="s">
        <v>46</v>
      </c>
    </row>
    <row r="167" spans="1:79" s="6" customFormat="1" x14ac:dyDescent="0.2">
      <c r="A167" s="85"/>
      <c r="B167" s="85"/>
      <c r="C167" s="85"/>
      <c r="D167" s="85"/>
      <c r="E167" s="85"/>
      <c r="F167" s="85"/>
      <c r="G167" s="118" t="s">
        <v>147</v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9"/>
      <c r="U167" s="119"/>
      <c r="V167" s="119"/>
      <c r="W167" s="119"/>
      <c r="X167" s="119"/>
      <c r="Y167" s="119"/>
      <c r="Z167" s="119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>
        <f>IF(ISNUMBER(AA167),AA167,0)+IF(ISNUMBER(AF167),AF167,0)</f>
        <v>0</v>
      </c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>
        <f>IF(ISNUMBER(AP167),AP167,0)+IF(ISNUMBER(AU167),AU167,0)</f>
        <v>0</v>
      </c>
      <c r="BA167" s="116"/>
      <c r="BB167" s="116"/>
      <c r="BC167" s="116"/>
      <c r="BD167" s="116"/>
      <c r="CA167" s="6" t="s">
        <v>47</v>
      </c>
    </row>
    <row r="170" spans="1:79" ht="14.25" customHeight="1" x14ac:dyDescent="0.2">
      <c r="A170" s="29" t="s">
        <v>263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229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 x14ac:dyDescent="0.2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230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233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240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251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256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 x14ac:dyDescent="0.2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6" customFormat="1" ht="12.75" customHeight="1" x14ac:dyDescent="0.2">
      <c r="A176" s="118" t="s">
        <v>147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86"/>
      <c r="O176" s="87"/>
      <c r="P176" s="87"/>
      <c r="Q176" s="87"/>
      <c r="R176" s="87"/>
      <c r="S176" s="87"/>
      <c r="T176" s="87"/>
      <c r="U176" s="88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5"/>
      <c r="BQ176" s="126"/>
      <c r="BR176" s="126"/>
      <c r="BS176" s="127"/>
      <c r="CA176" s="6" t="s">
        <v>49</v>
      </c>
    </row>
    <row r="179" spans="1:79" ht="35.25" customHeight="1" x14ac:dyDescent="0.2">
      <c r="A179" s="29" t="s">
        <v>264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129" t="s">
        <v>283</v>
      </c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4" t="s">
        <v>247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14.25" customHeight="1" x14ac:dyDescent="0.2">
      <c r="A184" s="29" t="s">
        <v>231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229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42.95" customHeight="1" x14ac:dyDescent="0.2">
      <c r="A186" s="74" t="s">
        <v>135</v>
      </c>
      <c r="B186" s="74"/>
      <c r="C186" s="74"/>
      <c r="D186" s="74"/>
      <c r="E186" s="74"/>
      <c r="F186" s="74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136</v>
      </c>
      <c r="AF186" s="27"/>
      <c r="AG186" s="27"/>
      <c r="AH186" s="27"/>
      <c r="AI186" s="27"/>
      <c r="AJ186" s="27"/>
      <c r="AK186" s="27" t="s">
        <v>137</v>
      </c>
      <c r="AL186" s="27"/>
      <c r="AM186" s="27"/>
      <c r="AN186" s="27"/>
      <c r="AO186" s="27"/>
      <c r="AP186" s="27"/>
      <c r="AQ186" s="27" t="s">
        <v>138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139</v>
      </c>
      <c r="BH186" s="27"/>
      <c r="BI186" s="27"/>
      <c r="BJ186" s="27"/>
      <c r="BK186" s="27"/>
      <c r="BL186" s="27"/>
    </row>
    <row r="187" spans="1:79" ht="39.950000000000003" customHeight="1" x14ac:dyDescent="0.2">
      <c r="A187" s="74"/>
      <c r="B187" s="74"/>
      <c r="C187" s="74"/>
      <c r="D187" s="74"/>
      <c r="E187" s="74"/>
      <c r="F187" s="74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 x14ac:dyDescent="0.2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30" t="s">
        <v>80</v>
      </c>
      <c r="U189" s="30"/>
      <c r="V189" s="30"/>
      <c r="W189" s="30"/>
      <c r="X189" s="30"/>
      <c r="Y189" s="30"/>
      <c r="Z189" s="30" t="s">
        <v>81</v>
      </c>
      <c r="AA189" s="30"/>
      <c r="AB189" s="30"/>
      <c r="AC189" s="30"/>
      <c r="AD189" s="30"/>
      <c r="AE189" s="30" t="s">
        <v>82</v>
      </c>
      <c r="AF189" s="30"/>
      <c r="AG189" s="30"/>
      <c r="AH189" s="30"/>
      <c r="AI189" s="30"/>
      <c r="AJ189" s="30"/>
      <c r="AK189" s="30" t="s">
        <v>83</v>
      </c>
      <c r="AL189" s="30"/>
      <c r="AM189" s="30"/>
      <c r="AN189" s="30"/>
      <c r="AO189" s="30"/>
      <c r="AP189" s="30"/>
      <c r="AQ189" s="78" t="s">
        <v>99</v>
      </c>
      <c r="AR189" s="30"/>
      <c r="AS189" s="30"/>
      <c r="AT189" s="30"/>
      <c r="AU189" s="30"/>
      <c r="AV189" s="30"/>
      <c r="AW189" s="30" t="s">
        <v>84</v>
      </c>
      <c r="AX189" s="30"/>
      <c r="AY189" s="30"/>
      <c r="AZ189" s="30"/>
      <c r="BA189" s="30"/>
      <c r="BB189" s="30" t="s">
        <v>85</v>
      </c>
      <c r="BC189" s="30"/>
      <c r="BD189" s="30"/>
      <c r="BE189" s="30"/>
      <c r="BF189" s="30"/>
      <c r="BG189" s="78" t="s">
        <v>100</v>
      </c>
      <c r="BH189" s="30"/>
      <c r="BI189" s="30"/>
      <c r="BJ189" s="30"/>
      <c r="BK189" s="30"/>
      <c r="BL189" s="30"/>
      <c r="CA189" s="1" t="s">
        <v>50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18" t="s">
        <v>147</v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29" t="s">
        <v>248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229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8" customHeight="1" x14ac:dyDescent="0.2">
      <c r="A194" s="27" t="s">
        <v>135</v>
      </c>
      <c r="B194" s="27"/>
      <c r="C194" s="27"/>
      <c r="D194" s="27"/>
      <c r="E194" s="27"/>
      <c r="F194" s="27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235</v>
      </c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 t="s">
        <v>245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42.9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140</v>
      </c>
      <c r="R195" s="27"/>
      <c r="S195" s="27"/>
      <c r="T195" s="27"/>
      <c r="U195" s="27"/>
      <c r="V195" s="74" t="s">
        <v>141</v>
      </c>
      <c r="W195" s="74"/>
      <c r="X195" s="74"/>
      <c r="Y195" s="74"/>
      <c r="Z195" s="27" t="s">
        <v>142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 t="s">
        <v>143</v>
      </c>
      <c r="AK195" s="27"/>
      <c r="AL195" s="27"/>
      <c r="AM195" s="27"/>
      <c r="AN195" s="27"/>
      <c r="AO195" s="27" t="s">
        <v>20</v>
      </c>
      <c r="AP195" s="27"/>
      <c r="AQ195" s="27"/>
      <c r="AR195" s="27"/>
      <c r="AS195" s="27"/>
      <c r="AT195" s="74" t="s">
        <v>144</v>
      </c>
      <c r="AU195" s="74"/>
      <c r="AV195" s="74"/>
      <c r="AW195" s="74"/>
      <c r="AX195" s="27" t="s">
        <v>142</v>
      </c>
      <c r="AY195" s="27"/>
      <c r="AZ195" s="27"/>
      <c r="BA195" s="27"/>
      <c r="BB195" s="27"/>
      <c r="BC195" s="27"/>
      <c r="BD195" s="27"/>
      <c r="BE195" s="27"/>
      <c r="BF195" s="27"/>
      <c r="BG195" s="27"/>
      <c r="BH195" s="27" t="s">
        <v>145</v>
      </c>
      <c r="BI195" s="27"/>
      <c r="BJ195" s="27"/>
      <c r="BK195" s="27"/>
      <c r="BL195" s="27"/>
    </row>
    <row r="196" spans="1:79" ht="63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74"/>
      <c r="W196" s="74"/>
      <c r="X196" s="74"/>
      <c r="Y196" s="74"/>
      <c r="Z196" s="27" t="s">
        <v>17</v>
      </c>
      <c r="AA196" s="27"/>
      <c r="AB196" s="27"/>
      <c r="AC196" s="27"/>
      <c r="AD196" s="27"/>
      <c r="AE196" s="27" t="s">
        <v>16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74"/>
      <c r="AU196" s="74"/>
      <c r="AV196" s="74"/>
      <c r="AW196" s="74"/>
      <c r="AX196" s="27" t="s">
        <v>17</v>
      </c>
      <c r="AY196" s="27"/>
      <c r="AZ196" s="27"/>
      <c r="BA196" s="27"/>
      <c r="BB196" s="27"/>
      <c r="BC196" s="27" t="s">
        <v>16</v>
      </c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>
        <v>3</v>
      </c>
      <c r="R197" s="27"/>
      <c r="S197" s="27"/>
      <c r="T197" s="27"/>
      <c r="U197" s="27"/>
      <c r="V197" s="27">
        <v>4</v>
      </c>
      <c r="W197" s="27"/>
      <c r="X197" s="27"/>
      <c r="Y197" s="27"/>
      <c r="Z197" s="27">
        <v>5</v>
      </c>
      <c r="AA197" s="27"/>
      <c r="AB197" s="27"/>
      <c r="AC197" s="27"/>
      <c r="AD197" s="27"/>
      <c r="AE197" s="27">
        <v>6</v>
      </c>
      <c r="AF197" s="27"/>
      <c r="AG197" s="27"/>
      <c r="AH197" s="27"/>
      <c r="AI197" s="27"/>
      <c r="AJ197" s="27">
        <v>7</v>
      </c>
      <c r="AK197" s="27"/>
      <c r="AL197" s="27"/>
      <c r="AM197" s="27"/>
      <c r="AN197" s="27"/>
      <c r="AO197" s="27">
        <v>8</v>
      </c>
      <c r="AP197" s="27"/>
      <c r="AQ197" s="27"/>
      <c r="AR197" s="27"/>
      <c r="AS197" s="27"/>
      <c r="AT197" s="27">
        <v>9</v>
      </c>
      <c r="AU197" s="27"/>
      <c r="AV197" s="27"/>
      <c r="AW197" s="27"/>
      <c r="AX197" s="27">
        <v>10</v>
      </c>
      <c r="AY197" s="27"/>
      <c r="AZ197" s="27"/>
      <c r="BA197" s="27"/>
      <c r="BB197" s="27"/>
      <c r="BC197" s="27">
        <v>11</v>
      </c>
      <c r="BD197" s="27"/>
      <c r="BE197" s="27"/>
      <c r="BF197" s="27"/>
      <c r="BG197" s="27"/>
      <c r="BH197" s="27">
        <v>12</v>
      </c>
      <c r="BI197" s="27"/>
      <c r="BJ197" s="27"/>
      <c r="BK197" s="27"/>
      <c r="BL197" s="27"/>
    </row>
    <row r="198" spans="1:79" s="1" customFormat="1" ht="12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30" t="s">
        <v>80</v>
      </c>
      <c r="R198" s="30"/>
      <c r="S198" s="30"/>
      <c r="T198" s="30"/>
      <c r="U198" s="30"/>
      <c r="V198" s="30" t="s">
        <v>81</v>
      </c>
      <c r="W198" s="30"/>
      <c r="X198" s="30"/>
      <c r="Y198" s="30"/>
      <c r="Z198" s="30" t="s">
        <v>82</v>
      </c>
      <c r="AA198" s="30"/>
      <c r="AB198" s="30"/>
      <c r="AC198" s="30"/>
      <c r="AD198" s="30"/>
      <c r="AE198" s="30" t="s">
        <v>83</v>
      </c>
      <c r="AF198" s="30"/>
      <c r="AG198" s="30"/>
      <c r="AH198" s="30"/>
      <c r="AI198" s="30"/>
      <c r="AJ198" s="78" t="s">
        <v>101</v>
      </c>
      <c r="AK198" s="30"/>
      <c r="AL198" s="30"/>
      <c r="AM198" s="30"/>
      <c r="AN198" s="30"/>
      <c r="AO198" s="30" t="s">
        <v>84</v>
      </c>
      <c r="AP198" s="30"/>
      <c r="AQ198" s="30"/>
      <c r="AR198" s="30"/>
      <c r="AS198" s="30"/>
      <c r="AT198" s="78" t="s">
        <v>102</v>
      </c>
      <c r="AU198" s="30"/>
      <c r="AV198" s="30"/>
      <c r="AW198" s="30"/>
      <c r="AX198" s="30" t="s">
        <v>85</v>
      </c>
      <c r="AY198" s="30"/>
      <c r="AZ198" s="30"/>
      <c r="BA198" s="30"/>
      <c r="BB198" s="30"/>
      <c r="BC198" s="30" t="s">
        <v>86</v>
      </c>
      <c r="BD198" s="30"/>
      <c r="BE198" s="30"/>
      <c r="BF198" s="30"/>
      <c r="BG198" s="30"/>
      <c r="BH198" s="78" t="s">
        <v>101</v>
      </c>
      <c r="BI198" s="30"/>
      <c r="BJ198" s="30"/>
      <c r="BK198" s="30"/>
      <c r="BL198" s="30"/>
      <c r="CA198" s="1" t="s">
        <v>52</v>
      </c>
    </row>
    <row r="199" spans="1:79" s="99" customFormat="1" ht="12.75" customHeight="1" x14ac:dyDescent="0.2">
      <c r="A199" s="110">
        <v>2730</v>
      </c>
      <c r="B199" s="110"/>
      <c r="C199" s="110"/>
      <c r="D199" s="110"/>
      <c r="E199" s="110"/>
      <c r="F199" s="110"/>
      <c r="G199" s="92" t="s">
        <v>271</v>
      </c>
      <c r="H199" s="93"/>
      <c r="I199" s="93"/>
      <c r="J199" s="93"/>
      <c r="K199" s="93"/>
      <c r="L199" s="93"/>
      <c r="M199" s="93"/>
      <c r="N199" s="93"/>
      <c r="O199" s="93"/>
      <c r="P199" s="94"/>
      <c r="Q199" s="117">
        <v>7076</v>
      </c>
      <c r="R199" s="117"/>
      <c r="S199" s="117"/>
      <c r="T199" s="117"/>
      <c r="U199" s="117"/>
      <c r="V199" s="117">
        <v>0</v>
      </c>
      <c r="W199" s="117"/>
      <c r="X199" s="117"/>
      <c r="Y199" s="117"/>
      <c r="Z199" s="117">
        <v>0</v>
      </c>
      <c r="AA199" s="117"/>
      <c r="AB199" s="117"/>
      <c r="AC199" s="117"/>
      <c r="AD199" s="117"/>
      <c r="AE199" s="117">
        <v>0</v>
      </c>
      <c r="AF199" s="117"/>
      <c r="AG199" s="117"/>
      <c r="AH199" s="117"/>
      <c r="AI199" s="117"/>
      <c r="AJ199" s="117">
        <f>IF(ISNUMBER(Q199),Q199,0)-IF(ISNUMBER(Z199),Z199,0)</f>
        <v>7076</v>
      </c>
      <c r="AK199" s="117"/>
      <c r="AL199" s="117"/>
      <c r="AM199" s="117"/>
      <c r="AN199" s="117"/>
      <c r="AO199" s="117">
        <v>11600</v>
      </c>
      <c r="AP199" s="117"/>
      <c r="AQ199" s="117"/>
      <c r="AR199" s="117"/>
      <c r="AS199" s="117"/>
      <c r="AT199" s="117">
        <f>IF(ISNUMBER(V199),V199,0)-IF(ISNUMBER(Z199),Z199,0)-IF(ISNUMBER(AE199),AE199,0)</f>
        <v>0</v>
      </c>
      <c r="AU199" s="117"/>
      <c r="AV199" s="117"/>
      <c r="AW199" s="117"/>
      <c r="AX199" s="117">
        <v>0</v>
      </c>
      <c r="AY199" s="117"/>
      <c r="AZ199" s="117"/>
      <c r="BA199" s="117"/>
      <c r="BB199" s="117"/>
      <c r="BC199" s="117">
        <v>0</v>
      </c>
      <c r="BD199" s="117"/>
      <c r="BE199" s="117"/>
      <c r="BF199" s="117"/>
      <c r="BG199" s="117"/>
      <c r="BH199" s="117">
        <f>IF(ISNUMBER(AO199),AO199,0)-IF(ISNUMBER(AX199),AX199,0)</f>
        <v>11600</v>
      </c>
      <c r="BI199" s="117"/>
      <c r="BJ199" s="117"/>
      <c r="BK199" s="117"/>
      <c r="BL199" s="117"/>
      <c r="CA199" s="99" t="s">
        <v>53</v>
      </c>
    </row>
    <row r="200" spans="1:79" s="6" customFormat="1" ht="12.75" customHeight="1" x14ac:dyDescent="0.2">
      <c r="A200" s="85"/>
      <c r="B200" s="85"/>
      <c r="C200" s="85"/>
      <c r="D200" s="85"/>
      <c r="E200" s="85"/>
      <c r="F200" s="85"/>
      <c r="G200" s="100" t="s">
        <v>147</v>
      </c>
      <c r="H200" s="101"/>
      <c r="I200" s="101"/>
      <c r="J200" s="101"/>
      <c r="K200" s="101"/>
      <c r="L200" s="101"/>
      <c r="M200" s="101"/>
      <c r="N200" s="101"/>
      <c r="O200" s="101"/>
      <c r="P200" s="102"/>
      <c r="Q200" s="116">
        <v>7076</v>
      </c>
      <c r="R200" s="116"/>
      <c r="S200" s="116"/>
      <c r="T200" s="116"/>
      <c r="U200" s="116"/>
      <c r="V200" s="116">
        <v>0</v>
      </c>
      <c r="W200" s="116"/>
      <c r="X200" s="116"/>
      <c r="Y200" s="116"/>
      <c r="Z200" s="116">
        <v>0</v>
      </c>
      <c r="AA200" s="116"/>
      <c r="AB200" s="116"/>
      <c r="AC200" s="116"/>
      <c r="AD200" s="116"/>
      <c r="AE200" s="116">
        <v>0</v>
      </c>
      <c r="AF200" s="116"/>
      <c r="AG200" s="116"/>
      <c r="AH200" s="116"/>
      <c r="AI200" s="116"/>
      <c r="AJ200" s="116">
        <f>IF(ISNUMBER(Q200),Q200,0)-IF(ISNUMBER(Z200),Z200,0)</f>
        <v>7076</v>
      </c>
      <c r="AK200" s="116"/>
      <c r="AL200" s="116"/>
      <c r="AM200" s="116"/>
      <c r="AN200" s="116"/>
      <c r="AO200" s="116">
        <v>11600</v>
      </c>
      <c r="AP200" s="116"/>
      <c r="AQ200" s="116"/>
      <c r="AR200" s="116"/>
      <c r="AS200" s="116"/>
      <c r="AT200" s="116">
        <f>IF(ISNUMBER(V200),V200,0)-IF(ISNUMBER(Z200),Z200,0)-IF(ISNUMBER(AE200),AE200,0)</f>
        <v>0</v>
      </c>
      <c r="AU200" s="116"/>
      <c r="AV200" s="116"/>
      <c r="AW200" s="116"/>
      <c r="AX200" s="116">
        <v>0</v>
      </c>
      <c r="AY200" s="116"/>
      <c r="AZ200" s="116"/>
      <c r="BA200" s="116"/>
      <c r="BB200" s="116"/>
      <c r="BC200" s="116">
        <v>0</v>
      </c>
      <c r="BD200" s="116"/>
      <c r="BE200" s="116"/>
      <c r="BF200" s="116"/>
      <c r="BG200" s="116"/>
      <c r="BH200" s="116">
        <f>IF(ISNUMBER(AO200),AO200,0)-IF(ISNUMBER(AX200),AX200,0)</f>
        <v>11600</v>
      </c>
      <c r="BI200" s="116"/>
      <c r="BJ200" s="116"/>
      <c r="BK200" s="116"/>
      <c r="BL200" s="116"/>
    </row>
    <row r="202" spans="1:79" ht="14.25" customHeight="1" x14ac:dyDescent="0.2">
      <c r="A202" s="29" t="s">
        <v>236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31" t="s">
        <v>229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42.95" customHeight="1" x14ac:dyDescent="0.2">
      <c r="A204" s="74" t="s">
        <v>135</v>
      </c>
      <c r="B204" s="74"/>
      <c r="C204" s="74"/>
      <c r="D204" s="74"/>
      <c r="E204" s="74"/>
      <c r="F204" s="74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15</v>
      </c>
      <c r="U204" s="27"/>
      <c r="V204" s="27"/>
      <c r="W204" s="27"/>
      <c r="X204" s="27"/>
      <c r="Y204" s="27"/>
      <c r="Z204" s="27" t="s">
        <v>14</v>
      </c>
      <c r="AA204" s="27"/>
      <c r="AB204" s="27"/>
      <c r="AC204" s="27"/>
      <c r="AD204" s="27"/>
      <c r="AE204" s="27" t="s">
        <v>232</v>
      </c>
      <c r="AF204" s="27"/>
      <c r="AG204" s="27"/>
      <c r="AH204" s="27"/>
      <c r="AI204" s="27"/>
      <c r="AJ204" s="27"/>
      <c r="AK204" s="27" t="s">
        <v>237</v>
      </c>
      <c r="AL204" s="27"/>
      <c r="AM204" s="27"/>
      <c r="AN204" s="27"/>
      <c r="AO204" s="27"/>
      <c r="AP204" s="27"/>
      <c r="AQ204" s="27" t="s">
        <v>249</v>
      </c>
      <c r="AR204" s="27"/>
      <c r="AS204" s="27"/>
      <c r="AT204" s="27"/>
      <c r="AU204" s="27"/>
      <c r="AV204" s="27"/>
      <c r="AW204" s="27" t="s">
        <v>18</v>
      </c>
      <c r="AX204" s="27"/>
      <c r="AY204" s="27"/>
      <c r="AZ204" s="27"/>
      <c r="BA204" s="27"/>
      <c r="BB204" s="27"/>
      <c r="BC204" s="27"/>
      <c r="BD204" s="27"/>
      <c r="BE204" s="27" t="s">
        <v>156</v>
      </c>
      <c r="BF204" s="27"/>
      <c r="BG204" s="27"/>
      <c r="BH204" s="27"/>
      <c r="BI204" s="27"/>
      <c r="BJ204" s="27"/>
      <c r="BK204" s="27"/>
      <c r="BL204" s="27"/>
    </row>
    <row r="205" spans="1:79" ht="21.75" customHeight="1" x14ac:dyDescent="0.2">
      <c r="A205" s="74"/>
      <c r="B205" s="74"/>
      <c r="C205" s="74"/>
      <c r="D205" s="74"/>
      <c r="E205" s="74"/>
      <c r="F205" s="74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>
        <v>4</v>
      </c>
      <c r="AA206" s="27"/>
      <c r="AB206" s="27"/>
      <c r="AC206" s="27"/>
      <c r="AD206" s="27"/>
      <c r="AE206" s="27">
        <v>5</v>
      </c>
      <c r="AF206" s="27"/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/>
      <c r="AQ206" s="27">
        <v>7</v>
      </c>
      <c r="AR206" s="27"/>
      <c r="AS206" s="27"/>
      <c r="AT206" s="27"/>
      <c r="AU206" s="27"/>
      <c r="AV206" s="27"/>
      <c r="AW206" s="26">
        <v>8</v>
      </c>
      <c r="AX206" s="26"/>
      <c r="AY206" s="26"/>
      <c r="AZ206" s="26"/>
      <c r="BA206" s="26"/>
      <c r="BB206" s="26"/>
      <c r="BC206" s="26"/>
      <c r="BD206" s="26"/>
      <c r="BE206" s="26">
        <v>9</v>
      </c>
      <c r="BF206" s="26"/>
      <c r="BG206" s="26"/>
      <c r="BH206" s="26"/>
      <c r="BI206" s="26"/>
      <c r="BJ206" s="26"/>
      <c r="BK206" s="26"/>
      <c r="BL206" s="26"/>
    </row>
    <row r="207" spans="1:79" s="1" customFormat="1" ht="18.75" hidden="1" customHeight="1" x14ac:dyDescent="0.2">
      <c r="A207" s="26" t="s">
        <v>64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30" t="s">
        <v>80</v>
      </c>
      <c r="U207" s="30"/>
      <c r="V207" s="30"/>
      <c r="W207" s="30"/>
      <c r="X207" s="30"/>
      <c r="Y207" s="30"/>
      <c r="Z207" s="30" t="s">
        <v>81</v>
      </c>
      <c r="AA207" s="30"/>
      <c r="AB207" s="30"/>
      <c r="AC207" s="30"/>
      <c r="AD207" s="30"/>
      <c r="AE207" s="30" t="s">
        <v>82</v>
      </c>
      <c r="AF207" s="30"/>
      <c r="AG207" s="30"/>
      <c r="AH207" s="30"/>
      <c r="AI207" s="30"/>
      <c r="AJ207" s="30"/>
      <c r="AK207" s="30" t="s">
        <v>83</v>
      </c>
      <c r="AL207" s="30"/>
      <c r="AM207" s="30"/>
      <c r="AN207" s="30"/>
      <c r="AO207" s="30"/>
      <c r="AP207" s="30"/>
      <c r="AQ207" s="30" t="s">
        <v>84</v>
      </c>
      <c r="AR207" s="30"/>
      <c r="AS207" s="30"/>
      <c r="AT207" s="30"/>
      <c r="AU207" s="30"/>
      <c r="AV207" s="30"/>
      <c r="AW207" s="61" t="s">
        <v>87</v>
      </c>
      <c r="AX207" s="61"/>
      <c r="AY207" s="61"/>
      <c r="AZ207" s="61"/>
      <c r="BA207" s="61"/>
      <c r="BB207" s="61"/>
      <c r="BC207" s="61"/>
      <c r="BD207" s="61"/>
      <c r="BE207" s="61" t="s">
        <v>88</v>
      </c>
      <c r="BF207" s="61"/>
      <c r="BG207" s="61"/>
      <c r="BH207" s="61"/>
      <c r="BI207" s="61"/>
      <c r="BJ207" s="61"/>
      <c r="BK207" s="61"/>
      <c r="BL207" s="61"/>
      <c r="CA207" s="1" t="s">
        <v>54</v>
      </c>
    </row>
    <row r="208" spans="1:79" s="6" customFormat="1" ht="12.75" customHeight="1" x14ac:dyDescent="0.2">
      <c r="A208" s="85"/>
      <c r="B208" s="85"/>
      <c r="C208" s="85"/>
      <c r="D208" s="85"/>
      <c r="E208" s="85"/>
      <c r="F208" s="85"/>
      <c r="G208" s="118" t="s">
        <v>147</v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CA208" s="6" t="s">
        <v>55</v>
      </c>
    </row>
    <row r="210" spans="1:64" ht="14.25" customHeight="1" x14ac:dyDescent="0.2">
      <c r="A210" s="29" t="s">
        <v>250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129" t="s">
        <v>282</v>
      </c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 x14ac:dyDescent="0.2">
      <c r="A214" s="29" t="s">
        <v>265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4.25" x14ac:dyDescent="0.2">
      <c r="A215" s="29" t="s">
        <v>238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64" ht="1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</row>
    <row r="217" spans="1:6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95" customHeight="1" x14ac:dyDescent="0.2">
      <c r="A220" s="133" t="s">
        <v>223</v>
      </c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22"/>
      <c r="AC220" s="22"/>
      <c r="AD220" s="22"/>
      <c r="AE220" s="22"/>
      <c r="AF220" s="22"/>
      <c r="AG220" s="22"/>
      <c r="AH220" s="42"/>
      <c r="AI220" s="42"/>
      <c r="AJ220" s="42"/>
      <c r="AK220" s="42"/>
      <c r="AL220" s="42"/>
      <c r="AM220" s="42"/>
      <c r="AN220" s="42"/>
      <c r="AO220" s="42"/>
      <c r="AP220" s="42"/>
      <c r="AQ220" s="22"/>
      <c r="AR220" s="22"/>
      <c r="AS220" s="22"/>
      <c r="AT220" s="22"/>
      <c r="AU220" s="134" t="s">
        <v>225</v>
      </c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</row>
    <row r="221" spans="1:64" ht="12.75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  <row r="222" spans="1:64" ht="15" x14ac:dyDescent="0.2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 x14ac:dyDescent="0.2">
      <c r="A223" s="133" t="s">
        <v>224</v>
      </c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23"/>
      <c r="AC223" s="23"/>
      <c r="AD223" s="23"/>
      <c r="AE223" s="23"/>
      <c r="AF223" s="23"/>
      <c r="AG223" s="23"/>
      <c r="AH223" s="43"/>
      <c r="AI223" s="43"/>
      <c r="AJ223" s="43"/>
      <c r="AK223" s="43"/>
      <c r="AL223" s="43"/>
      <c r="AM223" s="43"/>
      <c r="AN223" s="43"/>
      <c r="AO223" s="43"/>
      <c r="AP223" s="43"/>
      <c r="AQ223" s="23"/>
      <c r="AR223" s="23"/>
      <c r="AS223" s="23"/>
      <c r="AT223" s="23"/>
      <c r="AU223" s="135" t="s">
        <v>226</v>
      </c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</row>
    <row r="224" spans="1:64" ht="12" customHeight="1" x14ac:dyDescent="0.2">
      <c r="AB224" s="23"/>
      <c r="AC224" s="23"/>
      <c r="AD224" s="23"/>
      <c r="AE224" s="23"/>
      <c r="AF224" s="23"/>
      <c r="AG224" s="23"/>
      <c r="AH224" s="28" t="s">
        <v>1</v>
      </c>
      <c r="AI224" s="28"/>
      <c r="AJ224" s="28"/>
      <c r="AK224" s="28"/>
      <c r="AL224" s="28"/>
      <c r="AM224" s="28"/>
      <c r="AN224" s="28"/>
      <c r="AO224" s="28"/>
      <c r="AP224" s="28"/>
      <c r="AQ224" s="23"/>
      <c r="AR224" s="23"/>
      <c r="AS224" s="23"/>
      <c r="AT224" s="23"/>
      <c r="AU224" s="28" t="s">
        <v>160</v>
      </c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</row>
  </sheetData>
  <mergeCells count="1303"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8:BD208"/>
    <mergeCell ref="BE208:BL208"/>
    <mergeCell ref="A210:BL210"/>
    <mergeCell ref="A211:BL211"/>
    <mergeCell ref="A214:BL214"/>
    <mergeCell ref="A215:BL215"/>
    <mergeCell ref="AQ207:AV207"/>
    <mergeCell ref="AW207:BD207"/>
    <mergeCell ref="BE207:BL207"/>
    <mergeCell ref="A208:F208"/>
    <mergeCell ref="G208:S208"/>
    <mergeCell ref="T208:Y208"/>
    <mergeCell ref="Z208:AD208"/>
    <mergeCell ref="AE208:AJ208"/>
    <mergeCell ref="AK208:AP208"/>
    <mergeCell ref="AQ208:AV208"/>
    <mergeCell ref="A207:F207"/>
    <mergeCell ref="G207:S207"/>
    <mergeCell ref="T207:Y207"/>
    <mergeCell ref="Z207:AD207"/>
    <mergeCell ref="AE207:AJ207"/>
    <mergeCell ref="AK207:AP207"/>
    <mergeCell ref="BE204:BL205"/>
    <mergeCell ref="A206:F206"/>
    <mergeCell ref="G206:S206"/>
    <mergeCell ref="T206:Y206"/>
    <mergeCell ref="Z206:AD206"/>
    <mergeCell ref="AE206:AJ206"/>
    <mergeCell ref="AK206:AP206"/>
    <mergeCell ref="AQ206:AV206"/>
    <mergeCell ref="AW206:BD206"/>
    <mergeCell ref="BE206:BL206"/>
    <mergeCell ref="A202:BL202"/>
    <mergeCell ref="A203:BL203"/>
    <mergeCell ref="A204:F205"/>
    <mergeCell ref="G204:S205"/>
    <mergeCell ref="T204:Y205"/>
    <mergeCell ref="Z204:AD205"/>
    <mergeCell ref="AE204:AJ205"/>
    <mergeCell ref="AK204:AP205"/>
    <mergeCell ref="AQ204:AV205"/>
    <mergeCell ref="AW204:BD205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1:AT121"/>
    <mergeCell ref="AU121:AY121"/>
    <mergeCell ref="AZ121:BD121"/>
    <mergeCell ref="BE121:BI121"/>
    <mergeCell ref="A132:BL132"/>
    <mergeCell ref="A133:BR133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5:BX105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8 A95">
    <cfRule type="cellIs" dxfId="420" priority="47" stopIfTrue="1" operator="equal">
      <formula>A85</formula>
    </cfRule>
  </conditionalFormatting>
  <conditionalFormatting sqref="A105:C105 A121:C121">
    <cfRule type="cellIs" dxfId="419" priority="48" stopIfTrue="1" operator="equal">
      <formula>A104</formula>
    </cfRule>
    <cfRule type="cellIs" dxfId="418" priority="49" stopIfTrue="1" operator="equal">
      <formula>0</formula>
    </cfRule>
  </conditionalFormatting>
  <conditionalFormatting sqref="A87">
    <cfRule type="cellIs" dxfId="417" priority="46" stopIfTrue="1" operator="equal">
      <formula>A86</formula>
    </cfRule>
  </conditionalFormatting>
  <conditionalFormatting sqref="A97">
    <cfRule type="cellIs" dxfId="416" priority="230" stopIfTrue="1" operator="equal">
      <formula>A95</formula>
    </cfRule>
  </conditionalFormatting>
  <conditionalFormatting sqref="A96">
    <cfRule type="cellIs" dxfId="415" priority="44" stopIfTrue="1" operator="equal">
      <formula>A95</formula>
    </cfRule>
  </conditionalFormatting>
  <conditionalFormatting sqref="A149">
    <cfRule type="cellIs" dxfId="414" priority="2" stopIfTrue="1" operator="equal">
      <formula>A148</formula>
    </cfRule>
  </conditionalFormatting>
  <conditionalFormatting sqref="A106:C106">
    <cfRule type="cellIs" dxfId="413" priority="41" stopIfTrue="1" operator="equal">
      <formula>A105</formula>
    </cfRule>
    <cfRule type="cellIs" dxfId="412" priority="42" stopIfTrue="1" operator="equal">
      <formula>0</formula>
    </cfRule>
  </conditionalFormatting>
  <conditionalFormatting sqref="A107:C107">
    <cfRule type="cellIs" dxfId="411" priority="39" stopIfTrue="1" operator="equal">
      <formula>A106</formula>
    </cfRule>
    <cfRule type="cellIs" dxfId="410" priority="40" stopIfTrue="1" operator="equal">
      <formula>0</formula>
    </cfRule>
  </conditionalFormatting>
  <conditionalFormatting sqref="A108:C108">
    <cfRule type="cellIs" dxfId="409" priority="37" stopIfTrue="1" operator="equal">
      <formula>A107</formula>
    </cfRule>
    <cfRule type="cellIs" dxfId="408" priority="38" stopIfTrue="1" operator="equal">
      <formula>0</formula>
    </cfRule>
  </conditionalFormatting>
  <conditionalFormatting sqref="A109:C109">
    <cfRule type="cellIs" dxfId="407" priority="35" stopIfTrue="1" operator="equal">
      <formula>A108</formula>
    </cfRule>
    <cfRule type="cellIs" dxfId="406" priority="36" stopIfTrue="1" operator="equal">
      <formula>0</formula>
    </cfRule>
  </conditionalFormatting>
  <conditionalFormatting sqref="A110:C110">
    <cfRule type="cellIs" dxfId="405" priority="33" stopIfTrue="1" operator="equal">
      <formula>A109</formula>
    </cfRule>
    <cfRule type="cellIs" dxfId="404" priority="34" stopIfTrue="1" operator="equal">
      <formula>0</formula>
    </cfRule>
  </conditionalFormatting>
  <conditionalFormatting sqref="A111:C111">
    <cfRule type="cellIs" dxfId="403" priority="31" stopIfTrue="1" operator="equal">
      <formula>A110</formula>
    </cfRule>
    <cfRule type="cellIs" dxfId="402" priority="32" stopIfTrue="1" operator="equal">
      <formula>0</formula>
    </cfRule>
  </conditionalFormatting>
  <conditionalFormatting sqref="A112:C112">
    <cfRule type="cellIs" dxfId="401" priority="29" stopIfTrue="1" operator="equal">
      <formula>A111</formula>
    </cfRule>
    <cfRule type="cellIs" dxfId="400" priority="30" stopIfTrue="1" operator="equal">
      <formula>0</formula>
    </cfRule>
  </conditionalFormatting>
  <conditionalFormatting sqref="A113:C113">
    <cfRule type="cellIs" dxfId="399" priority="27" stopIfTrue="1" operator="equal">
      <formula>A112</formula>
    </cfRule>
    <cfRule type="cellIs" dxfId="398" priority="28" stopIfTrue="1" operator="equal">
      <formula>0</formula>
    </cfRule>
  </conditionalFormatting>
  <conditionalFormatting sqref="A114:C114">
    <cfRule type="cellIs" dxfId="397" priority="25" stopIfTrue="1" operator="equal">
      <formula>A113</formula>
    </cfRule>
    <cfRule type="cellIs" dxfId="396" priority="26" stopIfTrue="1" operator="equal">
      <formula>0</formula>
    </cfRule>
  </conditionalFormatting>
  <conditionalFormatting sqref="A122:C122">
    <cfRule type="cellIs" dxfId="395" priority="21" stopIfTrue="1" operator="equal">
      <formula>A121</formula>
    </cfRule>
    <cfRule type="cellIs" dxfId="394" priority="22" stopIfTrue="1" operator="equal">
      <formula>0</formula>
    </cfRule>
  </conditionalFormatting>
  <conditionalFormatting sqref="A123:C123">
    <cfRule type="cellIs" dxfId="393" priority="19" stopIfTrue="1" operator="equal">
      <formula>A122</formula>
    </cfRule>
    <cfRule type="cellIs" dxfId="392" priority="20" stopIfTrue="1" operator="equal">
      <formula>0</formula>
    </cfRule>
  </conditionalFormatting>
  <conditionalFormatting sqref="A124:C124">
    <cfRule type="cellIs" dxfId="391" priority="17" stopIfTrue="1" operator="equal">
      <formula>A123</formula>
    </cfRule>
    <cfRule type="cellIs" dxfId="390" priority="18" stopIfTrue="1" operator="equal">
      <formula>0</formula>
    </cfRule>
  </conditionalFormatting>
  <conditionalFormatting sqref="A125:C125">
    <cfRule type="cellIs" dxfId="389" priority="15" stopIfTrue="1" operator="equal">
      <formula>A124</formula>
    </cfRule>
    <cfRule type="cellIs" dxfId="388" priority="16" stopIfTrue="1" operator="equal">
      <formula>0</formula>
    </cfRule>
  </conditionalFormatting>
  <conditionalFormatting sqref="A126:C126">
    <cfRule type="cellIs" dxfId="387" priority="13" stopIfTrue="1" operator="equal">
      <formula>A125</formula>
    </cfRule>
    <cfRule type="cellIs" dxfId="386" priority="14" stopIfTrue="1" operator="equal">
      <formula>0</formula>
    </cfRule>
  </conditionalFormatting>
  <conditionalFormatting sqref="A127:C127">
    <cfRule type="cellIs" dxfId="385" priority="11" stopIfTrue="1" operator="equal">
      <formula>A126</formula>
    </cfRule>
    <cfRule type="cellIs" dxfId="384" priority="12" stopIfTrue="1" operator="equal">
      <formula>0</formula>
    </cfRule>
  </conditionalFormatting>
  <conditionalFormatting sqref="A128:C128">
    <cfRule type="cellIs" dxfId="383" priority="9" stopIfTrue="1" operator="equal">
      <formula>A127</formula>
    </cfRule>
    <cfRule type="cellIs" dxfId="382" priority="10" stopIfTrue="1" operator="equal">
      <formula>0</formula>
    </cfRule>
  </conditionalFormatting>
  <conditionalFormatting sqref="A129:C129">
    <cfRule type="cellIs" dxfId="381" priority="7" stopIfTrue="1" operator="equal">
      <formula>A128</formula>
    </cfRule>
    <cfRule type="cellIs" dxfId="380" priority="8" stopIfTrue="1" operator="equal">
      <formula>0</formula>
    </cfRule>
  </conditionalFormatting>
  <conditionalFormatting sqref="A130:C130">
    <cfRule type="cellIs" dxfId="379" priority="5" stopIfTrue="1" operator="equal">
      <formula>A129</formula>
    </cfRule>
    <cfRule type="cellIs" dxfId="378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9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5" t="s">
        <v>362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363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364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365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9" t="s">
        <v>359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360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7360302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7360302</v>
      </c>
      <c r="BC30" s="97"/>
      <c r="BD30" s="97"/>
      <c r="BE30" s="97"/>
      <c r="BF30" s="98"/>
      <c r="BG30" s="96">
        <v>7421935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7421935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329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650000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650000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330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124828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124828</v>
      </c>
      <c r="BV32" s="97"/>
      <c r="BW32" s="97"/>
      <c r="BX32" s="97"/>
      <c r="BY32" s="98"/>
    </row>
    <row r="33" spans="1:79" s="99" customFormat="1" ht="38.25" customHeight="1" x14ac:dyDescent="0.2">
      <c r="A33" s="89">
        <v>25010300</v>
      </c>
      <c r="B33" s="90"/>
      <c r="C33" s="90"/>
      <c r="D33" s="91"/>
      <c r="E33" s="92" t="s">
        <v>331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5172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5172</v>
      </c>
      <c r="BV33" s="97"/>
      <c r="BW33" s="97"/>
      <c r="BX33" s="97"/>
      <c r="BY33" s="98"/>
    </row>
    <row r="34" spans="1:79" s="99" customFormat="1" ht="76.5" customHeight="1" x14ac:dyDescent="0.2">
      <c r="A34" s="89">
        <v>25020200</v>
      </c>
      <c r="B34" s="90"/>
      <c r="C34" s="90"/>
      <c r="D34" s="91"/>
      <c r="E34" s="92" t="s">
        <v>332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520000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520000</v>
      </c>
      <c r="BV34" s="97"/>
      <c r="BW34" s="97"/>
      <c r="BX34" s="97"/>
      <c r="BY34" s="98"/>
    </row>
    <row r="35" spans="1:79" s="6" customFormat="1" ht="12.75" customHeight="1" x14ac:dyDescent="0.2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0</v>
      </c>
      <c r="V35" s="103"/>
      <c r="W35" s="103"/>
      <c r="X35" s="103"/>
      <c r="Y35" s="103"/>
      <c r="Z35" s="103">
        <v>0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0</v>
      </c>
      <c r="AJ35" s="105"/>
      <c r="AK35" s="105"/>
      <c r="AL35" s="105"/>
      <c r="AM35" s="106"/>
      <c r="AN35" s="104">
        <v>7360302</v>
      </c>
      <c r="AO35" s="105"/>
      <c r="AP35" s="105"/>
      <c r="AQ35" s="105"/>
      <c r="AR35" s="106"/>
      <c r="AS35" s="104">
        <v>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7360302</v>
      </c>
      <c r="BC35" s="105"/>
      <c r="BD35" s="105"/>
      <c r="BE35" s="105"/>
      <c r="BF35" s="106"/>
      <c r="BG35" s="104">
        <v>7421935</v>
      </c>
      <c r="BH35" s="105"/>
      <c r="BI35" s="105"/>
      <c r="BJ35" s="105"/>
      <c r="BK35" s="106"/>
      <c r="BL35" s="104">
        <v>650000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8071935</v>
      </c>
      <c r="BV35" s="105"/>
      <c r="BW35" s="105"/>
      <c r="BX35" s="105"/>
      <c r="BY35" s="106"/>
    </row>
    <row r="37" spans="1:79" ht="14.25" customHeight="1" x14ac:dyDescent="0.2">
      <c r="A37" s="79" t="s">
        <v>255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 x14ac:dyDescent="0.2">
      <c r="A38" s="44" t="s">
        <v>229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 x14ac:dyDescent="0.2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251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256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 x14ac:dyDescent="0.2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 x14ac:dyDescent="0.2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 x14ac:dyDescent="0.2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8644505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8644505</v>
      </c>
      <c r="AN43" s="97"/>
      <c r="AO43" s="97"/>
      <c r="AP43" s="97"/>
      <c r="AQ43" s="98"/>
      <c r="AR43" s="96">
        <v>9526245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9526245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329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650000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650000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650000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650000</v>
      </c>
      <c r="BH44" s="95"/>
      <c r="BI44" s="95"/>
      <c r="BJ44" s="95"/>
      <c r="BK44" s="95"/>
    </row>
    <row r="45" spans="1:79" s="99" customFormat="1" ht="25.5" customHeight="1" x14ac:dyDescent="0.2">
      <c r="A45" s="89">
        <v>25010100</v>
      </c>
      <c r="B45" s="90"/>
      <c r="C45" s="90"/>
      <c r="D45" s="91"/>
      <c r="E45" s="92" t="s">
        <v>330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124828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124828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124828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124828</v>
      </c>
      <c r="BH45" s="95"/>
      <c r="BI45" s="95"/>
      <c r="BJ45" s="95"/>
      <c r="BK45" s="95"/>
    </row>
    <row r="46" spans="1:79" s="99" customFormat="1" ht="38.25" customHeight="1" x14ac:dyDescent="0.2">
      <c r="A46" s="89">
        <v>25010300</v>
      </c>
      <c r="B46" s="90"/>
      <c r="C46" s="90"/>
      <c r="D46" s="91"/>
      <c r="E46" s="92" t="s">
        <v>331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5172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5172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5172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5172</v>
      </c>
      <c r="BH46" s="95"/>
      <c r="BI46" s="95"/>
      <c r="BJ46" s="95"/>
      <c r="BK46" s="95"/>
    </row>
    <row r="47" spans="1:79" s="99" customFormat="1" ht="63.75" customHeight="1" x14ac:dyDescent="0.2">
      <c r="A47" s="89">
        <v>25020200</v>
      </c>
      <c r="B47" s="90"/>
      <c r="C47" s="90"/>
      <c r="D47" s="91"/>
      <c r="E47" s="92" t="s">
        <v>332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520000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520000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520000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520000</v>
      </c>
      <c r="BH47" s="95"/>
      <c r="BI47" s="95"/>
      <c r="BJ47" s="95"/>
      <c r="BK47" s="95"/>
    </row>
    <row r="48" spans="1:79" s="6" customFormat="1" ht="12.75" customHeight="1" x14ac:dyDescent="0.2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8644505</v>
      </c>
      <c r="Y48" s="105"/>
      <c r="Z48" s="105"/>
      <c r="AA48" s="105"/>
      <c r="AB48" s="106"/>
      <c r="AC48" s="104">
        <v>650000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9294505</v>
      </c>
      <c r="AN48" s="105"/>
      <c r="AO48" s="105"/>
      <c r="AP48" s="105"/>
      <c r="AQ48" s="106"/>
      <c r="AR48" s="104">
        <v>9526245</v>
      </c>
      <c r="AS48" s="105"/>
      <c r="AT48" s="105"/>
      <c r="AU48" s="105"/>
      <c r="AV48" s="106"/>
      <c r="AW48" s="104">
        <v>650000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10176245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 x14ac:dyDescent="0.2">
      <c r="A52" s="29" t="s">
        <v>241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 x14ac:dyDescent="0.2">
      <c r="A53" s="31" t="s">
        <v>229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 x14ac:dyDescent="0.2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230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233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240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 x14ac:dyDescent="0.2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 x14ac:dyDescent="0.2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 x14ac:dyDescent="0.2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176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5224364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5224364</v>
      </c>
      <c r="BC58" s="97"/>
      <c r="BD58" s="97"/>
      <c r="BE58" s="97"/>
      <c r="BF58" s="98"/>
      <c r="BG58" s="96">
        <v>5406443</v>
      </c>
      <c r="BH58" s="97"/>
      <c r="BI58" s="97"/>
      <c r="BJ58" s="97"/>
      <c r="BK58" s="98"/>
      <c r="BL58" s="96">
        <v>75000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5481443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1188451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1188451</v>
      </c>
      <c r="BC59" s="97"/>
      <c r="BD59" s="97"/>
      <c r="BE59" s="97"/>
      <c r="BF59" s="98"/>
      <c r="BG59" s="96">
        <v>1189417</v>
      </c>
      <c r="BH59" s="97"/>
      <c r="BI59" s="97"/>
      <c r="BJ59" s="97"/>
      <c r="BK59" s="98"/>
      <c r="BL59" s="96">
        <v>16500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1205917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178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79348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79348</v>
      </c>
      <c r="BC60" s="97"/>
      <c r="BD60" s="97"/>
      <c r="BE60" s="97"/>
      <c r="BF60" s="98"/>
      <c r="BG60" s="96">
        <v>50000</v>
      </c>
      <c r="BH60" s="97"/>
      <c r="BI60" s="97"/>
      <c r="BJ60" s="97"/>
      <c r="BK60" s="98"/>
      <c r="BL60" s="96">
        <v>194700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244700</v>
      </c>
      <c r="BV60" s="97"/>
      <c r="BW60" s="97"/>
      <c r="BX60" s="97"/>
      <c r="BY60" s="98"/>
    </row>
    <row r="61" spans="1:79" s="99" customFormat="1" ht="12.75" customHeight="1" x14ac:dyDescent="0.2">
      <c r="A61" s="89">
        <v>2220</v>
      </c>
      <c r="B61" s="90"/>
      <c r="C61" s="90"/>
      <c r="D61" s="91"/>
      <c r="E61" s="92" t="s">
        <v>333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37400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37400</v>
      </c>
      <c r="BC61" s="97"/>
      <c r="BD61" s="97"/>
      <c r="BE61" s="97"/>
      <c r="BF61" s="98"/>
      <c r="BG61" s="96">
        <v>40000</v>
      </c>
      <c r="BH61" s="97"/>
      <c r="BI61" s="97"/>
      <c r="BJ61" s="97"/>
      <c r="BK61" s="98"/>
      <c r="BL61" s="96">
        <v>50000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90000</v>
      </c>
      <c r="BV61" s="97"/>
      <c r="BW61" s="97"/>
      <c r="BX61" s="97"/>
      <c r="BY61" s="98"/>
    </row>
    <row r="62" spans="1:79" s="99" customFormat="1" ht="12.75" customHeight="1" x14ac:dyDescent="0.2">
      <c r="A62" s="89">
        <v>2230</v>
      </c>
      <c r="B62" s="90"/>
      <c r="C62" s="90"/>
      <c r="D62" s="91"/>
      <c r="E62" s="92" t="s">
        <v>334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300000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300000</v>
      </c>
      <c r="BC62" s="97"/>
      <c r="BD62" s="97"/>
      <c r="BE62" s="97"/>
      <c r="BF62" s="98"/>
      <c r="BG62" s="96">
        <v>320000</v>
      </c>
      <c r="BH62" s="97"/>
      <c r="BI62" s="97"/>
      <c r="BJ62" s="97"/>
      <c r="BK62" s="98"/>
      <c r="BL62" s="96">
        <v>300000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620000</v>
      </c>
      <c r="BV62" s="97"/>
      <c r="BW62" s="97"/>
      <c r="BX62" s="97"/>
      <c r="BY62" s="98"/>
    </row>
    <row r="63" spans="1:79" s="99" customFormat="1" ht="12.75" customHeight="1" x14ac:dyDescent="0.2">
      <c r="A63" s="89">
        <v>2240</v>
      </c>
      <c r="B63" s="90"/>
      <c r="C63" s="90"/>
      <c r="D63" s="91"/>
      <c r="E63" s="92" t="s">
        <v>179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55200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55200</v>
      </c>
      <c r="BC63" s="97"/>
      <c r="BD63" s="97"/>
      <c r="BE63" s="97"/>
      <c r="BF63" s="98"/>
      <c r="BG63" s="96">
        <v>20000</v>
      </c>
      <c r="BH63" s="97"/>
      <c r="BI63" s="97"/>
      <c r="BJ63" s="97"/>
      <c r="BK63" s="98"/>
      <c r="BL63" s="96">
        <v>13800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33800</v>
      </c>
      <c r="BV63" s="97"/>
      <c r="BW63" s="97"/>
      <c r="BX63" s="97"/>
      <c r="BY63" s="98"/>
    </row>
    <row r="64" spans="1:79" s="99" customFormat="1" ht="12.75" customHeight="1" x14ac:dyDescent="0.2">
      <c r="A64" s="89">
        <v>2250</v>
      </c>
      <c r="B64" s="90"/>
      <c r="C64" s="90"/>
      <c r="D64" s="91"/>
      <c r="E64" s="92" t="s">
        <v>335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1500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1500</v>
      </c>
      <c r="BC64" s="97"/>
      <c r="BD64" s="97"/>
      <c r="BE64" s="97"/>
      <c r="BF64" s="98"/>
      <c r="BG64" s="96">
        <v>1000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1000</v>
      </c>
      <c r="BV64" s="97"/>
      <c r="BW64" s="97"/>
      <c r="BX64" s="97"/>
      <c r="BY64" s="98"/>
    </row>
    <row r="65" spans="1:79" s="99" customFormat="1" ht="12.75" customHeight="1" x14ac:dyDescent="0.2">
      <c r="A65" s="89">
        <v>2272</v>
      </c>
      <c r="B65" s="90"/>
      <c r="C65" s="90"/>
      <c r="D65" s="91"/>
      <c r="E65" s="92" t="s">
        <v>336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196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196</v>
      </c>
      <c r="BC65" s="97"/>
      <c r="BD65" s="97"/>
      <c r="BE65" s="97"/>
      <c r="BF65" s="98"/>
      <c r="BG65" s="96">
        <v>200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200</v>
      </c>
      <c r="BV65" s="97"/>
      <c r="BW65" s="97"/>
      <c r="BX65" s="97"/>
      <c r="BY65" s="98"/>
    </row>
    <row r="66" spans="1:79" s="99" customFormat="1" ht="12.75" customHeight="1" x14ac:dyDescent="0.2">
      <c r="A66" s="89">
        <v>2273</v>
      </c>
      <c r="B66" s="90"/>
      <c r="C66" s="90"/>
      <c r="D66" s="91"/>
      <c r="E66" s="92" t="s">
        <v>337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51140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51140</v>
      </c>
      <c r="BC66" s="97"/>
      <c r="BD66" s="97"/>
      <c r="BE66" s="97"/>
      <c r="BF66" s="98"/>
      <c r="BG66" s="96">
        <v>6000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6000</v>
      </c>
      <c r="BV66" s="97"/>
      <c r="BW66" s="97"/>
      <c r="BX66" s="97"/>
      <c r="BY66" s="98"/>
    </row>
    <row r="67" spans="1:79" s="99" customFormat="1" ht="12.75" customHeight="1" x14ac:dyDescent="0.2">
      <c r="A67" s="89">
        <v>2274</v>
      </c>
      <c r="B67" s="90"/>
      <c r="C67" s="90"/>
      <c r="D67" s="91"/>
      <c r="E67" s="92" t="s">
        <v>338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0</v>
      </c>
      <c r="AJ67" s="97"/>
      <c r="AK67" s="97"/>
      <c r="AL67" s="97"/>
      <c r="AM67" s="98"/>
      <c r="AN67" s="96">
        <v>419000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419000</v>
      </c>
      <c r="BC67" s="97"/>
      <c r="BD67" s="97"/>
      <c r="BE67" s="97"/>
      <c r="BF67" s="98"/>
      <c r="BG67" s="96">
        <v>385000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385000</v>
      </c>
      <c r="BV67" s="97"/>
      <c r="BW67" s="97"/>
      <c r="BX67" s="97"/>
      <c r="BY67" s="98"/>
    </row>
    <row r="68" spans="1:79" s="99" customFormat="1" ht="25.5" customHeight="1" x14ac:dyDescent="0.2">
      <c r="A68" s="89">
        <v>2275</v>
      </c>
      <c r="B68" s="90"/>
      <c r="C68" s="90"/>
      <c r="D68" s="91"/>
      <c r="E68" s="92" t="s">
        <v>339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0</v>
      </c>
      <c r="AJ68" s="97"/>
      <c r="AK68" s="97"/>
      <c r="AL68" s="97"/>
      <c r="AM68" s="98"/>
      <c r="AN68" s="96">
        <v>3328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3328</v>
      </c>
      <c r="BC68" s="97"/>
      <c r="BD68" s="97"/>
      <c r="BE68" s="97"/>
      <c r="BF68" s="98"/>
      <c r="BG68" s="96">
        <v>3500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3500</v>
      </c>
      <c r="BV68" s="97"/>
      <c r="BW68" s="97"/>
      <c r="BX68" s="97"/>
      <c r="BY68" s="98"/>
    </row>
    <row r="69" spans="1:79" s="99" customFormat="1" ht="38.25" customHeight="1" x14ac:dyDescent="0.2">
      <c r="A69" s="89">
        <v>2282</v>
      </c>
      <c r="B69" s="90"/>
      <c r="C69" s="90"/>
      <c r="D69" s="91"/>
      <c r="E69" s="92" t="s">
        <v>340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0</v>
      </c>
      <c r="AJ69" s="97"/>
      <c r="AK69" s="97"/>
      <c r="AL69" s="97"/>
      <c r="AM69" s="98"/>
      <c r="AN69" s="96">
        <v>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0</v>
      </c>
      <c r="BC69" s="97"/>
      <c r="BD69" s="97"/>
      <c r="BE69" s="97"/>
      <c r="BF69" s="98"/>
      <c r="BG69" s="96">
        <v>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0</v>
      </c>
      <c r="BV69" s="97"/>
      <c r="BW69" s="97"/>
      <c r="BX69" s="97"/>
      <c r="BY69" s="98"/>
    </row>
    <row r="70" spans="1:79" s="99" customFormat="1" ht="12.75" customHeight="1" x14ac:dyDescent="0.2">
      <c r="A70" s="89">
        <v>2800</v>
      </c>
      <c r="B70" s="90"/>
      <c r="C70" s="90"/>
      <c r="D70" s="91"/>
      <c r="E70" s="92" t="s">
        <v>341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375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375</v>
      </c>
      <c r="BC70" s="97"/>
      <c r="BD70" s="97"/>
      <c r="BE70" s="97"/>
      <c r="BF70" s="98"/>
      <c r="BG70" s="96">
        <v>375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375</v>
      </c>
      <c r="BV70" s="97"/>
      <c r="BW70" s="97"/>
      <c r="BX70" s="97"/>
      <c r="BY70" s="98"/>
    </row>
    <row r="71" spans="1:79" s="99" customFormat="1" ht="25.5" customHeight="1" x14ac:dyDescent="0.2">
      <c r="A71" s="89">
        <v>3110</v>
      </c>
      <c r="B71" s="90"/>
      <c r="C71" s="90"/>
      <c r="D71" s="91"/>
      <c r="E71" s="92" t="s">
        <v>180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0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>
        <v>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0</v>
      </c>
      <c r="BV71" s="97"/>
      <c r="BW71" s="97"/>
      <c r="BX71" s="97"/>
      <c r="BY71" s="98"/>
    </row>
    <row r="72" spans="1:79" s="6" customFormat="1" ht="12.75" customHeight="1" x14ac:dyDescent="0.2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2"/>
      <c r="U72" s="104">
        <v>0</v>
      </c>
      <c r="V72" s="105"/>
      <c r="W72" s="105"/>
      <c r="X72" s="105"/>
      <c r="Y72" s="106"/>
      <c r="Z72" s="104">
        <v>0</v>
      </c>
      <c r="AA72" s="105"/>
      <c r="AB72" s="105"/>
      <c r="AC72" s="105"/>
      <c r="AD72" s="106"/>
      <c r="AE72" s="104">
        <v>0</v>
      </c>
      <c r="AF72" s="105"/>
      <c r="AG72" s="105"/>
      <c r="AH72" s="106"/>
      <c r="AI72" s="104">
        <f>IF(ISNUMBER(U72),U72,0)+IF(ISNUMBER(Z72),Z72,0)</f>
        <v>0</v>
      </c>
      <c r="AJ72" s="105"/>
      <c r="AK72" s="105"/>
      <c r="AL72" s="105"/>
      <c r="AM72" s="106"/>
      <c r="AN72" s="104">
        <v>7360302</v>
      </c>
      <c r="AO72" s="105"/>
      <c r="AP72" s="105"/>
      <c r="AQ72" s="105"/>
      <c r="AR72" s="106"/>
      <c r="AS72" s="104">
        <v>0</v>
      </c>
      <c r="AT72" s="105"/>
      <c r="AU72" s="105"/>
      <c r="AV72" s="105"/>
      <c r="AW72" s="106"/>
      <c r="AX72" s="104">
        <v>0</v>
      </c>
      <c r="AY72" s="105"/>
      <c r="AZ72" s="105"/>
      <c r="BA72" s="106"/>
      <c r="BB72" s="104">
        <f>IF(ISNUMBER(AN72),AN72,0)+IF(ISNUMBER(AS72),AS72,0)</f>
        <v>7360302</v>
      </c>
      <c r="BC72" s="105"/>
      <c r="BD72" s="105"/>
      <c r="BE72" s="105"/>
      <c r="BF72" s="106"/>
      <c r="BG72" s="104">
        <v>7421935</v>
      </c>
      <c r="BH72" s="105"/>
      <c r="BI72" s="105"/>
      <c r="BJ72" s="105"/>
      <c r="BK72" s="106"/>
      <c r="BL72" s="104">
        <v>650000</v>
      </c>
      <c r="BM72" s="105"/>
      <c r="BN72" s="105"/>
      <c r="BO72" s="105"/>
      <c r="BP72" s="106"/>
      <c r="BQ72" s="104">
        <v>0</v>
      </c>
      <c r="BR72" s="105"/>
      <c r="BS72" s="105"/>
      <c r="BT72" s="106"/>
      <c r="BU72" s="104">
        <f>IF(ISNUMBER(BG72),BG72,0)+IF(ISNUMBER(BL72),BL72,0)</f>
        <v>8071935</v>
      </c>
      <c r="BV72" s="105"/>
      <c r="BW72" s="105"/>
      <c r="BX72" s="105"/>
      <c r="BY72" s="106"/>
    </row>
    <row r="74" spans="1:79" ht="14.25" customHeight="1" x14ac:dyDescent="0.2">
      <c r="A74" s="29" t="s">
        <v>242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 x14ac:dyDescent="0.2">
      <c r="A75" s="44" t="s">
        <v>229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</row>
    <row r="76" spans="1:79" ht="23.1" customHeight="1" x14ac:dyDescent="0.2">
      <c r="A76" s="62" t="s">
        <v>119</v>
      </c>
      <c r="B76" s="63"/>
      <c r="C76" s="63"/>
      <c r="D76" s="63"/>
      <c r="E76" s="64"/>
      <c r="F76" s="27" t="s">
        <v>19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36" t="s">
        <v>230</v>
      </c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8"/>
      <c r="AN76" s="36" t="s">
        <v>233</v>
      </c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8"/>
      <c r="BG76" s="36" t="s">
        <v>240</v>
      </c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8"/>
    </row>
    <row r="77" spans="1:79" ht="51.75" customHeight="1" x14ac:dyDescent="0.2">
      <c r="A77" s="65"/>
      <c r="B77" s="66"/>
      <c r="C77" s="66"/>
      <c r="D77" s="66"/>
      <c r="E77" s="6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36" t="s">
        <v>4</v>
      </c>
      <c r="V77" s="37"/>
      <c r="W77" s="37"/>
      <c r="X77" s="37"/>
      <c r="Y77" s="38"/>
      <c r="Z77" s="36" t="s">
        <v>3</v>
      </c>
      <c r="AA77" s="37"/>
      <c r="AB77" s="37"/>
      <c r="AC77" s="37"/>
      <c r="AD77" s="38"/>
      <c r="AE77" s="51" t="s">
        <v>116</v>
      </c>
      <c r="AF77" s="52"/>
      <c r="AG77" s="52"/>
      <c r="AH77" s="53"/>
      <c r="AI77" s="36" t="s">
        <v>5</v>
      </c>
      <c r="AJ77" s="37"/>
      <c r="AK77" s="37"/>
      <c r="AL77" s="37"/>
      <c r="AM77" s="38"/>
      <c r="AN77" s="36" t="s">
        <v>4</v>
      </c>
      <c r="AO77" s="37"/>
      <c r="AP77" s="37"/>
      <c r="AQ77" s="37"/>
      <c r="AR77" s="38"/>
      <c r="AS77" s="36" t="s">
        <v>3</v>
      </c>
      <c r="AT77" s="37"/>
      <c r="AU77" s="37"/>
      <c r="AV77" s="37"/>
      <c r="AW77" s="38"/>
      <c r="AX77" s="51" t="s">
        <v>116</v>
      </c>
      <c r="AY77" s="52"/>
      <c r="AZ77" s="52"/>
      <c r="BA77" s="53"/>
      <c r="BB77" s="36" t="s">
        <v>96</v>
      </c>
      <c r="BC77" s="37"/>
      <c r="BD77" s="37"/>
      <c r="BE77" s="37"/>
      <c r="BF77" s="38"/>
      <c r="BG77" s="36" t="s">
        <v>4</v>
      </c>
      <c r="BH77" s="37"/>
      <c r="BI77" s="37"/>
      <c r="BJ77" s="37"/>
      <c r="BK77" s="38"/>
      <c r="BL77" s="36" t="s">
        <v>3</v>
      </c>
      <c r="BM77" s="37"/>
      <c r="BN77" s="37"/>
      <c r="BO77" s="37"/>
      <c r="BP77" s="38"/>
      <c r="BQ77" s="51" t="s">
        <v>116</v>
      </c>
      <c r="BR77" s="52"/>
      <c r="BS77" s="52"/>
      <c r="BT77" s="53"/>
      <c r="BU77" s="27" t="s">
        <v>97</v>
      </c>
      <c r="BV77" s="27"/>
      <c r="BW77" s="27"/>
      <c r="BX77" s="27"/>
      <c r="BY77" s="27"/>
    </row>
    <row r="78" spans="1:79" ht="15" customHeight="1" x14ac:dyDescent="0.2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6">
        <v>3</v>
      </c>
      <c r="V78" s="37"/>
      <c r="W78" s="37"/>
      <c r="X78" s="37"/>
      <c r="Y78" s="38"/>
      <c r="Z78" s="36">
        <v>4</v>
      </c>
      <c r="AA78" s="37"/>
      <c r="AB78" s="37"/>
      <c r="AC78" s="37"/>
      <c r="AD78" s="38"/>
      <c r="AE78" s="36">
        <v>5</v>
      </c>
      <c r="AF78" s="37"/>
      <c r="AG78" s="37"/>
      <c r="AH78" s="38"/>
      <c r="AI78" s="36">
        <v>6</v>
      </c>
      <c r="AJ78" s="37"/>
      <c r="AK78" s="37"/>
      <c r="AL78" s="37"/>
      <c r="AM78" s="38"/>
      <c r="AN78" s="36">
        <v>7</v>
      </c>
      <c r="AO78" s="37"/>
      <c r="AP78" s="37"/>
      <c r="AQ78" s="37"/>
      <c r="AR78" s="38"/>
      <c r="AS78" s="36">
        <v>8</v>
      </c>
      <c r="AT78" s="37"/>
      <c r="AU78" s="37"/>
      <c r="AV78" s="37"/>
      <c r="AW78" s="38"/>
      <c r="AX78" s="36">
        <v>9</v>
      </c>
      <c r="AY78" s="37"/>
      <c r="AZ78" s="37"/>
      <c r="BA78" s="38"/>
      <c r="BB78" s="36">
        <v>10</v>
      </c>
      <c r="BC78" s="37"/>
      <c r="BD78" s="37"/>
      <c r="BE78" s="37"/>
      <c r="BF78" s="38"/>
      <c r="BG78" s="36">
        <v>11</v>
      </c>
      <c r="BH78" s="37"/>
      <c r="BI78" s="37"/>
      <c r="BJ78" s="37"/>
      <c r="BK78" s="38"/>
      <c r="BL78" s="36">
        <v>12</v>
      </c>
      <c r="BM78" s="37"/>
      <c r="BN78" s="37"/>
      <c r="BO78" s="37"/>
      <c r="BP78" s="38"/>
      <c r="BQ78" s="36">
        <v>13</v>
      </c>
      <c r="BR78" s="37"/>
      <c r="BS78" s="37"/>
      <c r="BT78" s="38"/>
      <c r="BU78" s="27">
        <v>14</v>
      </c>
      <c r="BV78" s="27"/>
      <c r="BW78" s="27"/>
      <c r="BX78" s="27"/>
      <c r="BY78" s="27"/>
    </row>
    <row r="79" spans="1:79" s="1" customFormat="1" ht="13.5" hidden="1" customHeight="1" x14ac:dyDescent="0.2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39" t="s">
        <v>65</v>
      </c>
      <c r="V79" s="40"/>
      <c r="W79" s="40"/>
      <c r="X79" s="40"/>
      <c r="Y79" s="41"/>
      <c r="Z79" s="39" t="s">
        <v>66</v>
      </c>
      <c r="AA79" s="40"/>
      <c r="AB79" s="40"/>
      <c r="AC79" s="40"/>
      <c r="AD79" s="41"/>
      <c r="AE79" s="39" t="s">
        <v>91</v>
      </c>
      <c r="AF79" s="40"/>
      <c r="AG79" s="40"/>
      <c r="AH79" s="41"/>
      <c r="AI79" s="47" t="s">
        <v>170</v>
      </c>
      <c r="AJ79" s="48"/>
      <c r="AK79" s="48"/>
      <c r="AL79" s="48"/>
      <c r="AM79" s="49"/>
      <c r="AN79" s="39" t="s">
        <v>67</v>
      </c>
      <c r="AO79" s="40"/>
      <c r="AP79" s="40"/>
      <c r="AQ79" s="40"/>
      <c r="AR79" s="41"/>
      <c r="AS79" s="39" t="s">
        <v>68</v>
      </c>
      <c r="AT79" s="40"/>
      <c r="AU79" s="40"/>
      <c r="AV79" s="40"/>
      <c r="AW79" s="41"/>
      <c r="AX79" s="39" t="s">
        <v>92</v>
      </c>
      <c r="AY79" s="40"/>
      <c r="AZ79" s="40"/>
      <c r="BA79" s="41"/>
      <c r="BB79" s="47" t="s">
        <v>170</v>
      </c>
      <c r="BC79" s="48"/>
      <c r="BD79" s="48"/>
      <c r="BE79" s="48"/>
      <c r="BF79" s="49"/>
      <c r="BG79" s="39" t="s">
        <v>58</v>
      </c>
      <c r="BH79" s="40"/>
      <c r="BI79" s="40"/>
      <c r="BJ79" s="40"/>
      <c r="BK79" s="41"/>
      <c r="BL79" s="39" t="s">
        <v>59</v>
      </c>
      <c r="BM79" s="40"/>
      <c r="BN79" s="40"/>
      <c r="BO79" s="40"/>
      <c r="BP79" s="41"/>
      <c r="BQ79" s="39" t="s">
        <v>93</v>
      </c>
      <c r="BR79" s="40"/>
      <c r="BS79" s="40"/>
      <c r="BT79" s="41"/>
      <c r="BU79" s="50" t="s">
        <v>170</v>
      </c>
      <c r="BV79" s="50"/>
      <c r="BW79" s="50"/>
      <c r="BX79" s="50"/>
      <c r="BY79" s="50"/>
      <c r="CA79" t="s">
        <v>27</v>
      </c>
    </row>
    <row r="80" spans="1:79" s="6" customFormat="1" ht="12.75" customHeight="1" x14ac:dyDescent="0.2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/>
      <c r="U80" s="104"/>
      <c r="V80" s="105"/>
      <c r="W80" s="105"/>
      <c r="X80" s="105"/>
      <c r="Y80" s="106"/>
      <c r="Z80" s="104"/>
      <c r="AA80" s="105"/>
      <c r="AB80" s="105"/>
      <c r="AC80" s="105"/>
      <c r="AD80" s="106"/>
      <c r="AE80" s="104"/>
      <c r="AF80" s="105"/>
      <c r="AG80" s="105"/>
      <c r="AH80" s="106"/>
      <c r="AI80" s="104">
        <f>IF(ISNUMBER(U80),U80,0)+IF(ISNUMBER(Z80),Z80,0)</f>
        <v>0</v>
      </c>
      <c r="AJ80" s="105"/>
      <c r="AK80" s="105"/>
      <c r="AL80" s="105"/>
      <c r="AM80" s="106"/>
      <c r="AN80" s="104"/>
      <c r="AO80" s="105"/>
      <c r="AP80" s="105"/>
      <c r="AQ80" s="105"/>
      <c r="AR80" s="106"/>
      <c r="AS80" s="104"/>
      <c r="AT80" s="105"/>
      <c r="AU80" s="105"/>
      <c r="AV80" s="105"/>
      <c r="AW80" s="106"/>
      <c r="AX80" s="104"/>
      <c r="AY80" s="105"/>
      <c r="AZ80" s="105"/>
      <c r="BA80" s="106"/>
      <c r="BB80" s="104">
        <f>IF(ISNUMBER(AN80),AN80,0)+IF(ISNUMBER(AS80),AS80,0)</f>
        <v>0</v>
      </c>
      <c r="BC80" s="105"/>
      <c r="BD80" s="105"/>
      <c r="BE80" s="105"/>
      <c r="BF80" s="106"/>
      <c r="BG80" s="104"/>
      <c r="BH80" s="105"/>
      <c r="BI80" s="105"/>
      <c r="BJ80" s="105"/>
      <c r="BK80" s="106"/>
      <c r="BL80" s="104"/>
      <c r="BM80" s="105"/>
      <c r="BN80" s="105"/>
      <c r="BO80" s="105"/>
      <c r="BP80" s="106"/>
      <c r="BQ80" s="104"/>
      <c r="BR80" s="105"/>
      <c r="BS80" s="105"/>
      <c r="BT80" s="106"/>
      <c r="BU80" s="104">
        <f>IF(ISNUMBER(BG80),BG80,0)+IF(ISNUMBER(BL80),BL80,0)</f>
        <v>0</v>
      </c>
      <c r="BV80" s="105"/>
      <c r="BW80" s="105"/>
      <c r="BX80" s="105"/>
      <c r="BY80" s="106"/>
      <c r="CA80" s="6" t="s">
        <v>28</v>
      </c>
    </row>
    <row r="82" spans="1:79" ht="14.25" customHeight="1" x14ac:dyDescent="0.2">
      <c r="A82" s="29" t="s">
        <v>257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229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 x14ac:dyDescent="0.2">
      <c r="A84" s="62" t="s">
        <v>118</v>
      </c>
      <c r="B84" s="63"/>
      <c r="C84" s="63"/>
      <c r="D84" s="64"/>
      <c r="E84" s="54" t="s">
        <v>19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36" t="s">
        <v>251</v>
      </c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R84" s="27" t="s">
        <v>256</v>
      </c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</row>
    <row r="85" spans="1:79" ht="48.75" customHeight="1" x14ac:dyDescent="0.2">
      <c r="A85" s="65"/>
      <c r="B85" s="66"/>
      <c r="C85" s="66"/>
      <c r="D85" s="67"/>
      <c r="E85" s="57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54" t="s">
        <v>4</v>
      </c>
      <c r="Y85" s="55"/>
      <c r="Z85" s="55"/>
      <c r="AA85" s="55"/>
      <c r="AB85" s="56"/>
      <c r="AC85" s="54" t="s">
        <v>3</v>
      </c>
      <c r="AD85" s="55"/>
      <c r="AE85" s="55"/>
      <c r="AF85" s="55"/>
      <c r="AG85" s="56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51" t="s">
        <v>116</v>
      </c>
      <c r="BC85" s="52"/>
      <c r="BD85" s="52"/>
      <c r="BE85" s="52"/>
      <c r="BF85" s="53"/>
      <c r="BG85" s="36" t="s">
        <v>96</v>
      </c>
      <c r="BH85" s="37"/>
      <c r="BI85" s="37"/>
      <c r="BJ85" s="37"/>
      <c r="BK85" s="38"/>
    </row>
    <row r="86" spans="1:79" ht="12.75" customHeight="1" x14ac:dyDescent="0.2">
      <c r="A86" s="36">
        <v>1</v>
      </c>
      <c r="B86" s="37"/>
      <c r="C86" s="37"/>
      <c r="D86" s="38"/>
      <c r="E86" s="36">
        <v>2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2.75" hidden="1" customHeight="1" x14ac:dyDescent="0.2">
      <c r="A87" s="39" t="s">
        <v>64</v>
      </c>
      <c r="B87" s="40"/>
      <c r="C87" s="40"/>
      <c r="D87" s="41"/>
      <c r="E87" s="39" t="s">
        <v>57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68" t="s">
        <v>60</v>
      </c>
      <c r="Y87" s="69"/>
      <c r="Z87" s="69"/>
      <c r="AA87" s="69"/>
      <c r="AB87" s="70"/>
      <c r="AC87" s="68" t="s">
        <v>61</v>
      </c>
      <c r="AD87" s="69"/>
      <c r="AE87" s="69"/>
      <c r="AF87" s="69"/>
      <c r="AG87" s="70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29</v>
      </c>
    </row>
    <row r="88" spans="1:79" s="99" customFormat="1" ht="12.75" customHeight="1" x14ac:dyDescent="0.2">
      <c r="A88" s="89">
        <v>2111</v>
      </c>
      <c r="B88" s="90"/>
      <c r="C88" s="90"/>
      <c r="D88" s="91"/>
      <c r="E88" s="92" t="s">
        <v>176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6257394</v>
      </c>
      <c r="Y88" s="97"/>
      <c r="Z88" s="97"/>
      <c r="AA88" s="97"/>
      <c r="AB88" s="98"/>
      <c r="AC88" s="96">
        <v>85000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6342394</v>
      </c>
      <c r="AN88" s="97"/>
      <c r="AO88" s="97"/>
      <c r="AP88" s="97"/>
      <c r="AQ88" s="98"/>
      <c r="AR88" s="96">
        <v>7000618</v>
      </c>
      <c r="AS88" s="97"/>
      <c r="AT88" s="97"/>
      <c r="AU88" s="97"/>
      <c r="AV88" s="98"/>
      <c r="AW88" s="96">
        <v>85000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7085618</v>
      </c>
      <c r="BH88" s="95"/>
      <c r="BI88" s="95"/>
      <c r="BJ88" s="95"/>
      <c r="BK88" s="95"/>
      <c r="CA88" s="99" t="s">
        <v>30</v>
      </c>
    </row>
    <row r="89" spans="1:79" s="99" customFormat="1" ht="12.75" customHeight="1" x14ac:dyDescent="0.2">
      <c r="A89" s="89">
        <v>2120</v>
      </c>
      <c r="B89" s="90"/>
      <c r="C89" s="90"/>
      <c r="D89" s="91"/>
      <c r="E89" s="92" t="s">
        <v>177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1376627</v>
      </c>
      <c r="Y89" s="97"/>
      <c r="Z89" s="97"/>
      <c r="AA89" s="97"/>
      <c r="AB89" s="98"/>
      <c r="AC89" s="96">
        <v>18700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1395327</v>
      </c>
      <c r="AN89" s="97"/>
      <c r="AO89" s="97"/>
      <c r="AP89" s="97"/>
      <c r="AQ89" s="98"/>
      <c r="AR89" s="96">
        <v>1540136</v>
      </c>
      <c r="AS89" s="97"/>
      <c r="AT89" s="97"/>
      <c r="AU89" s="97"/>
      <c r="AV89" s="98"/>
      <c r="AW89" s="96">
        <v>18700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1558836</v>
      </c>
      <c r="BH89" s="95"/>
      <c r="BI89" s="95"/>
      <c r="BJ89" s="95"/>
      <c r="BK89" s="95"/>
    </row>
    <row r="90" spans="1:79" s="99" customFormat="1" ht="12.75" customHeight="1" x14ac:dyDescent="0.2">
      <c r="A90" s="89">
        <v>2210</v>
      </c>
      <c r="B90" s="90"/>
      <c r="C90" s="90"/>
      <c r="D90" s="91"/>
      <c r="E90" s="92" t="s">
        <v>178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56905</v>
      </c>
      <c r="Y90" s="97"/>
      <c r="Z90" s="97"/>
      <c r="AA90" s="97"/>
      <c r="AB90" s="98"/>
      <c r="AC90" s="96">
        <v>182500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239405</v>
      </c>
      <c r="AN90" s="97"/>
      <c r="AO90" s="97"/>
      <c r="AP90" s="97"/>
      <c r="AQ90" s="98"/>
      <c r="AR90" s="96">
        <v>63179</v>
      </c>
      <c r="AS90" s="97"/>
      <c r="AT90" s="97"/>
      <c r="AU90" s="97"/>
      <c r="AV90" s="98"/>
      <c r="AW90" s="96">
        <v>182500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245679</v>
      </c>
      <c r="BH90" s="95"/>
      <c r="BI90" s="95"/>
      <c r="BJ90" s="95"/>
      <c r="BK90" s="95"/>
    </row>
    <row r="91" spans="1:79" s="99" customFormat="1" ht="12.75" customHeight="1" x14ac:dyDescent="0.2">
      <c r="A91" s="89">
        <v>2220</v>
      </c>
      <c r="B91" s="90"/>
      <c r="C91" s="90"/>
      <c r="D91" s="91"/>
      <c r="E91" s="92" t="s">
        <v>333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40000</v>
      </c>
      <c r="Y91" s="97"/>
      <c r="Z91" s="97"/>
      <c r="AA91" s="97"/>
      <c r="AB91" s="98"/>
      <c r="AC91" s="96">
        <v>50000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90000</v>
      </c>
      <c r="AN91" s="97"/>
      <c r="AO91" s="97"/>
      <c r="AP91" s="97"/>
      <c r="AQ91" s="98"/>
      <c r="AR91" s="96">
        <v>30000</v>
      </c>
      <c r="AS91" s="97"/>
      <c r="AT91" s="97"/>
      <c r="AU91" s="97"/>
      <c r="AV91" s="98"/>
      <c r="AW91" s="96">
        <v>50000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80000</v>
      </c>
      <c r="BH91" s="95"/>
      <c r="BI91" s="95"/>
      <c r="BJ91" s="95"/>
      <c r="BK91" s="95"/>
    </row>
    <row r="92" spans="1:79" s="99" customFormat="1" ht="12.75" customHeight="1" x14ac:dyDescent="0.2">
      <c r="A92" s="89">
        <v>2230</v>
      </c>
      <c r="B92" s="90"/>
      <c r="C92" s="90"/>
      <c r="D92" s="91"/>
      <c r="E92" s="92" t="s">
        <v>334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400000</v>
      </c>
      <c r="Y92" s="97"/>
      <c r="Z92" s="97"/>
      <c r="AA92" s="97"/>
      <c r="AB92" s="98"/>
      <c r="AC92" s="96">
        <v>300000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700000</v>
      </c>
      <c r="AN92" s="97"/>
      <c r="AO92" s="97"/>
      <c r="AP92" s="97"/>
      <c r="AQ92" s="98"/>
      <c r="AR92" s="96">
        <v>400000</v>
      </c>
      <c r="AS92" s="97"/>
      <c r="AT92" s="97"/>
      <c r="AU92" s="97"/>
      <c r="AV92" s="98"/>
      <c r="AW92" s="96">
        <v>300000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700000</v>
      </c>
      <c r="BH92" s="95"/>
      <c r="BI92" s="95"/>
      <c r="BJ92" s="95"/>
      <c r="BK92" s="95"/>
    </row>
    <row r="93" spans="1:79" s="99" customFormat="1" ht="12.75" customHeight="1" x14ac:dyDescent="0.2">
      <c r="A93" s="89">
        <v>2240</v>
      </c>
      <c r="B93" s="90"/>
      <c r="C93" s="90"/>
      <c r="D93" s="91"/>
      <c r="E93" s="92" t="s">
        <v>179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68000</v>
      </c>
      <c r="Y93" s="97"/>
      <c r="Z93" s="97"/>
      <c r="AA93" s="97"/>
      <c r="AB93" s="98"/>
      <c r="AC93" s="96">
        <v>13800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81800</v>
      </c>
      <c r="AN93" s="97"/>
      <c r="AO93" s="97"/>
      <c r="AP93" s="97"/>
      <c r="AQ93" s="98"/>
      <c r="AR93" s="96">
        <v>68000</v>
      </c>
      <c r="AS93" s="97"/>
      <c r="AT93" s="97"/>
      <c r="AU93" s="97"/>
      <c r="AV93" s="98"/>
      <c r="AW93" s="96">
        <v>13800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81800</v>
      </c>
      <c r="BH93" s="95"/>
      <c r="BI93" s="95"/>
      <c r="BJ93" s="95"/>
      <c r="BK93" s="95"/>
    </row>
    <row r="94" spans="1:79" s="99" customFormat="1" ht="12.75" customHeight="1" x14ac:dyDescent="0.2">
      <c r="A94" s="89">
        <v>2250</v>
      </c>
      <c r="B94" s="90"/>
      <c r="C94" s="90"/>
      <c r="D94" s="91"/>
      <c r="E94" s="92" t="s">
        <v>335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2500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2500</v>
      </c>
      <c r="AN94" s="97"/>
      <c r="AO94" s="97"/>
      <c r="AP94" s="97"/>
      <c r="AQ94" s="98"/>
      <c r="AR94" s="96">
        <v>2500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2500</v>
      </c>
      <c r="BH94" s="95"/>
      <c r="BI94" s="95"/>
      <c r="BJ94" s="95"/>
      <c r="BK94" s="95"/>
    </row>
    <row r="95" spans="1:79" s="99" customFormat="1" ht="12.75" customHeight="1" x14ac:dyDescent="0.2">
      <c r="A95" s="89">
        <v>2272</v>
      </c>
      <c r="B95" s="90"/>
      <c r="C95" s="90"/>
      <c r="D95" s="91"/>
      <c r="E95" s="92" t="s">
        <v>336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200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200</v>
      </c>
      <c r="AN95" s="97"/>
      <c r="AO95" s="97"/>
      <c r="AP95" s="97"/>
      <c r="AQ95" s="98"/>
      <c r="AR95" s="96">
        <v>200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200</v>
      </c>
      <c r="BH95" s="95"/>
      <c r="BI95" s="95"/>
      <c r="BJ95" s="95"/>
      <c r="BK95" s="95"/>
    </row>
    <row r="96" spans="1:79" s="99" customFormat="1" ht="12.75" customHeight="1" x14ac:dyDescent="0.2">
      <c r="A96" s="89">
        <v>2273</v>
      </c>
      <c r="B96" s="90"/>
      <c r="C96" s="90"/>
      <c r="D96" s="91"/>
      <c r="E96" s="92" t="s">
        <v>337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56404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56404</v>
      </c>
      <c r="AN96" s="97"/>
      <c r="AO96" s="97"/>
      <c r="AP96" s="97"/>
      <c r="AQ96" s="98"/>
      <c r="AR96" s="96">
        <v>32157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32157</v>
      </c>
      <c r="BH96" s="95"/>
      <c r="BI96" s="95"/>
      <c r="BJ96" s="95"/>
      <c r="BK96" s="95"/>
    </row>
    <row r="97" spans="1:79" s="99" customFormat="1" ht="12.75" customHeight="1" x14ac:dyDescent="0.2">
      <c r="A97" s="89">
        <v>2274</v>
      </c>
      <c r="B97" s="90"/>
      <c r="C97" s="90"/>
      <c r="D97" s="91"/>
      <c r="E97" s="92" t="s">
        <v>338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382700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382700</v>
      </c>
      <c r="AN97" s="97"/>
      <c r="AO97" s="97"/>
      <c r="AP97" s="97"/>
      <c r="AQ97" s="98"/>
      <c r="AR97" s="96">
        <v>385680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385680</v>
      </c>
      <c r="BH97" s="95"/>
      <c r="BI97" s="95"/>
      <c r="BJ97" s="95"/>
      <c r="BK97" s="95"/>
    </row>
    <row r="98" spans="1:79" s="99" customFormat="1" ht="12.75" customHeight="1" x14ac:dyDescent="0.2">
      <c r="A98" s="89">
        <v>2275</v>
      </c>
      <c r="B98" s="90"/>
      <c r="C98" s="90"/>
      <c r="D98" s="91"/>
      <c r="E98" s="92" t="s">
        <v>339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3400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3400</v>
      </c>
      <c r="AN98" s="97"/>
      <c r="AO98" s="97"/>
      <c r="AP98" s="97"/>
      <c r="AQ98" s="98"/>
      <c r="AR98" s="96">
        <v>3400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3400</v>
      </c>
      <c r="BH98" s="95"/>
      <c r="BI98" s="95"/>
      <c r="BJ98" s="95"/>
      <c r="BK98" s="95"/>
    </row>
    <row r="99" spans="1:79" s="99" customFormat="1" ht="25.5" customHeight="1" x14ac:dyDescent="0.2">
      <c r="A99" s="89">
        <v>2282</v>
      </c>
      <c r="B99" s="90"/>
      <c r="C99" s="90"/>
      <c r="D99" s="91"/>
      <c r="E99" s="92" t="s">
        <v>340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375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375</v>
      </c>
      <c r="AN99" s="97"/>
      <c r="AO99" s="97"/>
      <c r="AP99" s="97"/>
      <c r="AQ99" s="98"/>
      <c r="AR99" s="96">
        <v>375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375</v>
      </c>
      <c r="BH99" s="95"/>
      <c r="BI99" s="95"/>
      <c r="BJ99" s="95"/>
      <c r="BK99" s="95"/>
    </row>
    <row r="100" spans="1:79" s="99" customFormat="1" ht="12.75" customHeight="1" x14ac:dyDescent="0.2">
      <c r="A100" s="89">
        <v>2800</v>
      </c>
      <c r="B100" s="90"/>
      <c r="C100" s="90"/>
      <c r="D100" s="91"/>
      <c r="E100" s="92" t="s">
        <v>341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0</v>
      </c>
      <c r="AN100" s="97"/>
      <c r="AO100" s="97"/>
      <c r="AP100" s="97"/>
      <c r="AQ100" s="98"/>
      <c r="AR100" s="96">
        <v>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0</v>
      </c>
      <c r="BH100" s="95"/>
      <c r="BI100" s="95"/>
      <c r="BJ100" s="95"/>
      <c r="BK100" s="95"/>
    </row>
    <row r="101" spans="1:79" s="99" customFormat="1" ht="25.5" customHeight="1" x14ac:dyDescent="0.2">
      <c r="A101" s="89">
        <v>3110</v>
      </c>
      <c r="B101" s="90"/>
      <c r="C101" s="90"/>
      <c r="D101" s="91"/>
      <c r="E101" s="92" t="s">
        <v>180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0</v>
      </c>
      <c r="BH101" s="95"/>
      <c r="BI101" s="95"/>
      <c r="BJ101" s="95"/>
      <c r="BK101" s="95"/>
    </row>
    <row r="102" spans="1:79" s="6" customFormat="1" ht="12.75" customHeight="1" x14ac:dyDescent="0.2">
      <c r="A102" s="86"/>
      <c r="B102" s="87"/>
      <c r="C102" s="87"/>
      <c r="D102" s="88"/>
      <c r="E102" s="100" t="s">
        <v>147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4">
        <v>8644505</v>
      </c>
      <c r="Y102" s="105"/>
      <c r="Z102" s="105"/>
      <c r="AA102" s="105"/>
      <c r="AB102" s="106"/>
      <c r="AC102" s="104">
        <v>650000</v>
      </c>
      <c r="AD102" s="105"/>
      <c r="AE102" s="105"/>
      <c r="AF102" s="105"/>
      <c r="AG102" s="106"/>
      <c r="AH102" s="104">
        <v>0</v>
      </c>
      <c r="AI102" s="105"/>
      <c r="AJ102" s="105"/>
      <c r="AK102" s="105"/>
      <c r="AL102" s="106"/>
      <c r="AM102" s="104">
        <f>IF(ISNUMBER(X102),X102,0)+IF(ISNUMBER(AC102),AC102,0)</f>
        <v>9294505</v>
      </c>
      <c r="AN102" s="105"/>
      <c r="AO102" s="105"/>
      <c r="AP102" s="105"/>
      <c r="AQ102" s="106"/>
      <c r="AR102" s="104">
        <v>9526245</v>
      </c>
      <c r="AS102" s="105"/>
      <c r="AT102" s="105"/>
      <c r="AU102" s="105"/>
      <c r="AV102" s="106"/>
      <c r="AW102" s="104">
        <v>650000</v>
      </c>
      <c r="AX102" s="105"/>
      <c r="AY102" s="105"/>
      <c r="AZ102" s="105"/>
      <c r="BA102" s="106"/>
      <c r="BB102" s="104">
        <v>0</v>
      </c>
      <c r="BC102" s="105"/>
      <c r="BD102" s="105"/>
      <c r="BE102" s="105"/>
      <c r="BF102" s="106"/>
      <c r="BG102" s="103">
        <f>IF(ISNUMBER(AR102),AR102,0)+IF(ISNUMBER(AW102),AW102,0)</f>
        <v>10176245</v>
      </c>
      <c r="BH102" s="103"/>
      <c r="BI102" s="103"/>
      <c r="BJ102" s="103"/>
      <c r="BK102" s="103"/>
    </row>
    <row r="104" spans="1:79" ht="14.25" customHeight="1" x14ac:dyDescent="0.2">
      <c r="A104" s="29" t="s">
        <v>258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229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</row>
    <row r="106" spans="1:79" ht="23.1" customHeight="1" x14ac:dyDescent="0.2">
      <c r="A106" s="62" t="s">
        <v>119</v>
      </c>
      <c r="B106" s="63"/>
      <c r="C106" s="63"/>
      <c r="D106" s="63"/>
      <c r="E106" s="64"/>
      <c r="F106" s="54" t="s">
        <v>19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6"/>
      <c r="X106" s="27" t="s">
        <v>251</v>
      </c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36" t="s">
        <v>256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8"/>
    </row>
    <row r="107" spans="1:79" ht="53.25" customHeight="1" x14ac:dyDescent="0.2">
      <c r="A107" s="65"/>
      <c r="B107" s="66"/>
      <c r="C107" s="66"/>
      <c r="D107" s="66"/>
      <c r="E107" s="6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9"/>
      <c r="X107" s="36" t="s">
        <v>4</v>
      </c>
      <c r="Y107" s="37"/>
      <c r="Z107" s="37"/>
      <c r="AA107" s="37"/>
      <c r="AB107" s="38"/>
      <c r="AC107" s="36" t="s">
        <v>3</v>
      </c>
      <c r="AD107" s="37"/>
      <c r="AE107" s="37"/>
      <c r="AF107" s="37"/>
      <c r="AG107" s="38"/>
      <c r="AH107" s="51" t="s">
        <v>116</v>
      </c>
      <c r="AI107" s="52"/>
      <c r="AJ107" s="52"/>
      <c r="AK107" s="52"/>
      <c r="AL107" s="53"/>
      <c r="AM107" s="36" t="s">
        <v>5</v>
      </c>
      <c r="AN107" s="37"/>
      <c r="AO107" s="37"/>
      <c r="AP107" s="37"/>
      <c r="AQ107" s="38"/>
      <c r="AR107" s="36" t="s">
        <v>4</v>
      </c>
      <c r="AS107" s="37"/>
      <c r="AT107" s="37"/>
      <c r="AU107" s="37"/>
      <c r="AV107" s="38"/>
      <c r="AW107" s="36" t="s">
        <v>3</v>
      </c>
      <c r="AX107" s="37"/>
      <c r="AY107" s="37"/>
      <c r="AZ107" s="37"/>
      <c r="BA107" s="38"/>
      <c r="BB107" s="74" t="s">
        <v>116</v>
      </c>
      <c r="BC107" s="74"/>
      <c r="BD107" s="74"/>
      <c r="BE107" s="74"/>
      <c r="BF107" s="74"/>
      <c r="BG107" s="36" t="s">
        <v>96</v>
      </c>
      <c r="BH107" s="37"/>
      <c r="BI107" s="37"/>
      <c r="BJ107" s="37"/>
      <c r="BK107" s="38"/>
    </row>
    <row r="108" spans="1:79" ht="15" customHeight="1" x14ac:dyDescent="0.2">
      <c r="A108" s="36">
        <v>1</v>
      </c>
      <c r="B108" s="37"/>
      <c r="C108" s="37"/>
      <c r="D108" s="37"/>
      <c r="E108" s="38"/>
      <c r="F108" s="36">
        <v>2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8"/>
      <c r="X108" s="36">
        <v>3</v>
      </c>
      <c r="Y108" s="37"/>
      <c r="Z108" s="37"/>
      <c r="AA108" s="37"/>
      <c r="AB108" s="38"/>
      <c r="AC108" s="36">
        <v>4</v>
      </c>
      <c r="AD108" s="37"/>
      <c r="AE108" s="37"/>
      <c r="AF108" s="37"/>
      <c r="AG108" s="38"/>
      <c r="AH108" s="36">
        <v>5</v>
      </c>
      <c r="AI108" s="37"/>
      <c r="AJ108" s="37"/>
      <c r="AK108" s="37"/>
      <c r="AL108" s="38"/>
      <c r="AM108" s="36">
        <v>6</v>
      </c>
      <c r="AN108" s="37"/>
      <c r="AO108" s="37"/>
      <c r="AP108" s="37"/>
      <c r="AQ108" s="38"/>
      <c r="AR108" s="36">
        <v>7</v>
      </c>
      <c r="AS108" s="37"/>
      <c r="AT108" s="37"/>
      <c r="AU108" s="37"/>
      <c r="AV108" s="38"/>
      <c r="AW108" s="36">
        <v>8</v>
      </c>
      <c r="AX108" s="37"/>
      <c r="AY108" s="37"/>
      <c r="AZ108" s="37"/>
      <c r="BA108" s="38"/>
      <c r="BB108" s="36">
        <v>9</v>
      </c>
      <c r="BC108" s="37"/>
      <c r="BD108" s="37"/>
      <c r="BE108" s="37"/>
      <c r="BF108" s="38"/>
      <c r="BG108" s="36">
        <v>10</v>
      </c>
      <c r="BH108" s="37"/>
      <c r="BI108" s="37"/>
      <c r="BJ108" s="37"/>
      <c r="BK108" s="38"/>
    </row>
    <row r="109" spans="1:79" s="1" customFormat="1" ht="15" hidden="1" customHeight="1" x14ac:dyDescent="0.2">
      <c r="A109" s="39" t="s">
        <v>64</v>
      </c>
      <c r="B109" s="40"/>
      <c r="C109" s="40"/>
      <c r="D109" s="40"/>
      <c r="E109" s="41"/>
      <c r="F109" s="39" t="s">
        <v>57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1"/>
      <c r="X109" s="39" t="s">
        <v>60</v>
      </c>
      <c r="Y109" s="40"/>
      <c r="Z109" s="40"/>
      <c r="AA109" s="40"/>
      <c r="AB109" s="41"/>
      <c r="AC109" s="39" t="s">
        <v>61</v>
      </c>
      <c r="AD109" s="40"/>
      <c r="AE109" s="40"/>
      <c r="AF109" s="40"/>
      <c r="AG109" s="41"/>
      <c r="AH109" s="39" t="s">
        <v>94</v>
      </c>
      <c r="AI109" s="40"/>
      <c r="AJ109" s="40"/>
      <c r="AK109" s="40"/>
      <c r="AL109" s="41"/>
      <c r="AM109" s="47" t="s">
        <v>171</v>
      </c>
      <c r="AN109" s="48"/>
      <c r="AO109" s="48"/>
      <c r="AP109" s="48"/>
      <c r="AQ109" s="49"/>
      <c r="AR109" s="39" t="s">
        <v>62</v>
      </c>
      <c r="AS109" s="40"/>
      <c r="AT109" s="40"/>
      <c r="AU109" s="40"/>
      <c r="AV109" s="41"/>
      <c r="AW109" s="39" t="s">
        <v>63</v>
      </c>
      <c r="AX109" s="40"/>
      <c r="AY109" s="40"/>
      <c r="AZ109" s="40"/>
      <c r="BA109" s="41"/>
      <c r="BB109" s="39" t="s">
        <v>95</v>
      </c>
      <c r="BC109" s="40"/>
      <c r="BD109" s="40"/>
      <c r="BE109" s="40"/>
      <c r="BF109" s="41"/>
      <c r="BG109" s="47" t="s">
        <v>171</v>
      </c>
      <c r="BH109" s="48"/>
      <c r="BI109" s="48"/>
      <c r="BJ109" s="48"/>
      <c r="BK109" s="49"/>
      <c r="CA109" t="s">
        <v>31</v>
      </c>
    </row>
    <row r="110" spans="1:79" s="6" customFormat="1" ht="12.75" customHeight="1" x14ac:dyDescent="0.2">
      <c r="A110" s="86"/>
      <c r="B110" s="87"/>
      <c r="C110" s="87"/>
      <c r="D110" s="87"/>
      <c r="E110" s="88"/>
      <c r="F110" s="86" t="s">
        <v>147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8"/>
      <c r="X110" s="107"/>
      <c r="Y110" s="108"/>
      <c r="Z110" s="108"/>
      <c r="AA110" s="108"/>
      <c r="AB110" s="109"/>
      <c r="AC110" s="107"/>
      <c r="AD110" s="108"/>
      <c r="AE110" s="108"/>
      <c r="AF110" s="108"/>
      <c r="AG110" s="109"/>
      <c r="AH110" s="103"/>
      <c r="AI110" s="103"/>
      <c r="AJ110" s="103"/>
      <c r="AK110" s="103"/>
      <c r="AL110" s="103"/>
      <c r="AM110" s="103">
        <f>IF(ISNUMBER(X110),X110,0)+IF(ISNUMBER(AC110),AC110,0)</f>
        <v>0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>
        <f>IF(ISNUMBER(AR110),AR110,0)+IF(ISNUMBER(AW110),AW110,0)</f>
        <v>0</v>
      </c>
      <c r="BH110" s="103"/>
      <c r="BI110" s="103"/>
      <c r="BJ110" s="103"/>
      <c r="BK110" s="103"/>
      <c r="CA110" s="6" t="s">
        <v>32</v>
      </c>
    </row>
    <row r="113" spans="1:79" ht="14.25" customHeight="1" x14ac:dyDescent="0.2">
      <c r="A113" s="29" t="s">
        <v>120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 x14ac:dyDescent="0.2">
      <c r="A114" s="29" t="s">
        <v>243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">
      <c r="A115" s="44" t="s">
        <v>229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</row>
    <row r="116" spans="1:79" ht="23.1" customHeight="1" x14ac:dyDescent="0.2">
      <c r="A116" s="54" t="s">
        <v>6</v>
      </c>
      <c r="B116" s="55"/>
      <c r="C116" s="55"/>
      <c r="D116" s="54" t="s">
        <v>121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36" t="s">
        <v>230</v>
      </c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8"/>
      <c r="AN116" s="36" t="s">
        <v>233</v>
      </c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8"/>
      <c r="BG116" s="27" t="s">
        <v>240</v>
      </c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1:79" ht="52.5" customHeight="1" x14ac:dyDescent="0.2">
      <c r="A117" s="57"/>
      <c r="B117" s="58"/>
      <c r="C117" s="58"/>
      <c r="D117" s="57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36" t="s">
        <v>4</v>
      </c>
      <c r="V117" s="37"/>
      <c r="W117" s="37"/>
      <c r="X117" s="37"/>
      <c r="Y117" s="38"/>
      <c r="Z117" s="36" t="s">
        <v>3</v>
      </c>
      <c r="AA117" s="37"/>
      <c r="AB117" s="37"/>
      <c r="AC117" s="37"/>
      <c r="AD117" s="38"/>
      <c r="AE117" s="51" t="s">
        <v>116</v>
      </c>
      <c r="AF117" s="52"/>
      <c r="AG117" s="52"/>
      <c r="AH117" s="53"/>
      <c r="AI117" s="36" t="s">
        <v>5</v>
      </c>
      <c r="AJ117" s="37"/>
      <c r="AK117" s="37"/>
      <c r="AL117" s="37"/>
      <c r="AM117" s="38"/>
      <c r="AN117" s="36" t="s">
        <v>4</v>
      </c>
      <c r="AO117" s="37"/>
      <c r="AP117" s="37"/>
      <c r="AQ117" s="37"/>
      <c r="AR117" s="38"/>
      <c r="AS117" s="36" t="s">
        <v>3</v>
      </c>
      <c r="AT117" s="37"/>
      <c r="AU117" s="37"/>
      <c r="AV117" s="37"/>
      <c r="AW117" s="38"/>
      <c r="AX117" s="51" t="s">
        <v>116</v>
      </c>
      <c r="AY117" s="52"/>
      <c r="AZ117" s="52"/>
      <c r="BA117" s="53"/>
      <c r="BB117" s="36" t="s">
        <v>96</v>
      </c>
      <c r="BC117" s="37"/>
      <c r="BD117" s="37"/>
      <c r="BE117" s="37"/>
      <c r="BF117" s="38"/>
      <c r="BG117" s="36" t="s">
        <v>4</v>
      </c>
      <c r="BH117" s="37"/>
      <c r="BI117" s="37"/>
      <c r="BJ117" s="37"/>
      <c r="BK117" s="38"/>
      <c r="BL117" s="27" t="s">
        <v>3</v>
      </c>
      <c r="BM117" s="27"/>
      <c r="BN117" s="27"/>
      <c r="BO117" s="27"/>
      <c r="BP117" s="27"/>
      <c r="BQ117" s="74" t="s">
        <v>116</v>
      </c>
      <c r="BR117" s="74"/>
      <c r="BS117" s="74"/>
      <c r="BT117" s="74"/>
      <c r="BU117" s="36" t="s">
        <v>97</v>
      </c>
      <c r="BV117" s="37"/>
      <c r="BW117" s="37"/>
      <c r="BX117" s="37"/>
      <c r="BY117" s="38"/>
    </row>
    <row r="118" spans="1:79" ht="15" customHeight="1" x14ac:dyDescent="0.2">
      <c r="A118" s="36">
        <v>1</v>
      </c>
      <c r="B118" s="37"/>
      <c r="C118" s="37"/>
      <c r="D118" s="36">
        <v>2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36">
        <v>3</v>
      </c>
      <c r="V118" s="37"/>
      <c r="W118" s="37"/>
      <c r="X118" s="37"/>
      <c r="Y118" s="38"/>
      <c r="Z118" s="36">
        <v>4</v>
      </c>
      <c r="AA118" s="37"/>
      <c r="AB118" s="37"/>
      <c r="AC118" s="37"/>
      <c r="AD118" s="38"/>
      <c r="AE118" s="36">
        <v>5</v>
      </c>
      <c r="AF118" s="37"/>
      <c r="AG118" s="37"/>
      <c r="AH118" s="38"/>
      <c r="AI118" s="36">
        <v>6</v>
      </c>
      <c r="AJ118" s="37"/>
      <c r="AK118" s="37"/>
      <c r="AL118" s="37"/>
      <c r="AM118" s="38"/>
      <c r="AN118" s="36">
        <v>7</v>
      </c>
      <c r="AO118" s="37"/>
      <c r="AP118" s="37"/>
      <c r="AQ118" s="37"/>
      <c r="AR118" s="38"/>
      <c r="AS118" s="36">
        <v>8</v>
      </c>
      <c r="AT118" s="37"/>
      <c r="AU118" s="37"/>
      <c r="AV118" s="37"/>
      <c r="AW118" s="38"/>
      <c r="AX118" s="27">
        <v>9</v>
      </c>
      <c r="AY118" s="27"/>
      <c r="AZ118" s="27"/>
      <c r="BA118" s="27"/>
      <c r="BB118" s="36">
        <v>10</v>
      </c>
      <c r="BC118" s="37"/>
      <c r="BD118" s="37"/>
      <c r="BE118" s="37"/>
      <c r="BF118" s="38"/>
      <c r="BG118" s="36">
        <v>11</v>
      </c>
      <c r="BH118" s="37"/>
      <c r="BI118" s="37"/>
      <c r="BJ118" s="37"/>
      <c r="BK118" s="38"/>
      <c r="BL118" s="27">
        <v>12</v>
      </c>
      <c r="BM118" s="27"/>
      <c r="BN118" s="27"/>
      <c r="BO118" s="27"/>
      <c r="BP118" s="27"/>
      <c r="BQ118" s="36">
        <v>13</v>
      </c>
      <c r="BR118" s="37"/>
      <c r="BS118" s="37"/>
      <c r="BT118" s="38"/>
      <c r="BU118" s="36">
        <v>14</v>
      </c>
      <c r="BV118" s="37"/>
      <c r="BW118" s="37"/>
      <c r="BX118" s="37"/>
      <c r="BY118" s="38"/>
    </row>
    <row r="119" spans="1:79" s="1" customFormat="1" ht="14.25" hidden="1" customHeight="1" x14ac:dyDescent="0.2">
      <c r="A119" s="39" t="s">
        <v>69</v>
      </c>
      <c r="B119" s="40"/>
      <c r="C119" s="40"/>
      <c r="D119" s="39" t="s">
        <v>57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65</v>
      </c>
      <c r="V119" s="26"/>
      <c r="W119" s="26"/>
      <c r="X119" s="26"/>
      <c r="Y119" s="26"/>
      <c r="Z119" s="26" t="s">
        <v>66</v>
      </c>
      <c r="AA119" s="26"/>
      <c r="AB119" s="26"/>
      <c r="AC119" s="26"/>
      <c r="AD119" s="26"/>
      <c r="AE119" s="26" t="s">
        <v>91</v>
      </c>
      <c r="AF119" s="26"/>
      <c r="AG119" s="26"/>
      <c r="AH119" s="26"/>
      <c r="AI119" s="50" t="s">
        <v>170</v>
      </c>
      <c r="AJ119" s="50"/>
      <c r="AK119" s="50"/>
      <c r="AL119" s="50"/>
      <c r="AM119" s="50"/>
      <c r="AN119" s="26" t="s">
        <v>67</v>
      </c>
      <c r="AO119" s="26"/>
      <c r="AP119" s="26"/>
      <c r="AQ119" s="26"/>
      <c r="AR119" s="26"/>
      <c r="AS119" s="26" t="s">
        <v>68</v>
      </c>
      <c r="AT119" s="26"/>
      <c r="AU119" s="26"/>
      <c r="AV119" s="26"/>
      <c r="AW119" s="26"/>
      <c r="AX119" s="26" t="s">
        <v>92</v>
      </c>
      <c r="AY119" s="26"/>
      <c r="AZ119" s="26"/>
      <c r="BA119" s="26"/>
      <c r="BB119" s="50" t="s">
        <v>170</v>
      </c>
      <c r="BC119" s="50"/>
      <c r="BD119" s="50"/>
      <c r="BE119" s="50"/>
      <c r="BF119" s="50"/>
      <c r="BG119" s="26" t="s">
        <v>58</v>
      </c>
      <c r="BH119" s="26"/>
      <c r="BI119" s="26"/>
      <c r="BJ119" s="26"/>
      <c r="BK119" s="26"/>
      <c r="BL119" s="26" t="s">
        <v>59</v>
      </c>
      <c r="BM119" s="26"/>
      <c r="BN119" s="26"/>
      <c r="BO119" s="26"/>
      <c r="BP119" s="26"/>
      <c r="BQ119" s="26" t="s">
        <v>93</v>
      </c>
      <c r="BR119" s="26"/>
      <c r="BS119" s="26"/>
      <c r="BT119" s="26"/>
      <c r="BU119" s="50" t="s">
        <v>170</v>
      </c>
      <c r="BV119" s="50"/>
      <c r="BW119" s="50"/>
      <c r="BX119" s="50"/>
      <c r="BY119" s="50"/>
      <c r="CA119" t="s">
        <v>33</v>
      </c>
    </row>
    <row r="120" spans="1:79" s="99" customFormat="1" ht="51" customHeight="1" x14ac:dyDescent="0.2">
      <c r="A120" s="89">
        <v>1</v>
      </c>
      <c r="B120" s="90"/>
      <c r="C120" s="90"/>
      <c r="D120" s="92" t="s">
        <v>342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0</v>
      </c>
      <c r="V120" s="97"/>
      <c r="W120" s="97"/>
      <c r="X120" s="97"/>
      <c r="Y120" s="98"/>
      <c r="Z120" s="96">
        <v>0</v>
      </c>
      <c r="AA120" s="97"/>
      <c r="AB120" s="97"/>
      <c r="AC120" s="97"/>
      <c r="AD120" s="98"/>
      <c r="AE120" s="96">
        <v>0</v>
      </c>
      <c r="AF120" s="97"/>
      <c r="AG120" s="97"/>
      <c r="AH120" s="98"/>
      <c r="AI120" s="96">
        <f>IF(ISNUMBER(U120),U120,0)+IF(ISNUMBER(Z120),Z120,0)</f>
        <v>0</v>
      </c>
      <c r="AJ120" s="97"/>
      <c r="AK120" s="97"/>
      <c r="AL120" s="97"/>
      <c r="AM120" s="98"/>
      <c r="AN120" s="96">
        <v>7360302</v>
      </c>
      <c r="AO120" s="97"/>
      <c r="AP120" s="97"/>
      <c r="AQ120" s="97"/>
      <c r="AR120" s="98"/>
      <c r="AS120" s="96">
        <v>0</v>
      </c>
      <c r="AT120" s="97"/>
      <c r="AU120" s="97"/>
      <c r="AV120" s="97"/>
      <c r="AW120" s="98"/>
      <c r="AX120" s="96">
        <v>0</v>
      </c>
      <c r="AY120" s="97"/>
      <c r="AZ120" s="97"/>
      <c r="BA120" s="98"/>
      <c r="BB120" s="96">
        <f>IF(ISNUMBER(AN120),AN120,0)+IF(ISNUMBER(AS120),AS120,0)</f>
        <v>7360302</v>
      </c>
      <c r="BC120" s="97"/>
      <c r="BD120" s="97"/>
      <c r="BE120" s="97"/>
      <c r="BF120" s="98"/>
      <c r="BG120" s="96">
        <v>7421935</v>
      </c>
      <c r="BH120" s="97"/>
      <c r="BI120" s="97"/>
      <c r="BJ120" s="97"/>
      <c r="BK120" s="98"/>
      <c r="BL120" s="96">
        <v>650000</v>
      </c>
      <c r="BM120" s="97"/>
      <c r="BN120" s="97"/>
      <c r="BO120" s="97"/>
      <c r="BP120" s="98"/>
      <c r="BQ120" s="96">
        <v>0</v>
      </c>
      <c r="BR120" s="97"/>
      <c r="BS120" s="97"/>
      <c r="BT120" s="98"/>
      <c r="BU120" s="96">
        <f>IF(ISNUMBER(BG120),BG120,0)+IF(ISNUMBER(BL120),BL120,0)</f>
        <v>8071935</v>
      </c>
      <c r="BV120" s="97"/>
      <c r="BW120" s="97"/>
      <c r="BX120" s="97"/>
      <c r="BY120" s="98"/>
      <c r="CA120" s="99" t="s">
        <v>34</v>
      </c>
    </row>
    <row r="121" spans="1:79" s="6" customFormat="1" ht="12.75" customHeight="1" x14ac:dyDescent="0.2">
      <c r="A121" s="86"/>
      <c r="B121" s="87"/>
      <c r="C121" s="87"/>
      <c r="D121" s="100" t="s">
        <v>147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2"/>
      <c r="U121" s="104">
        <v>0</v>
      </c>
      <c r="V121" s="105"/>
      <c r="W121" s="105"/>
      <c r="X121" s="105"/>
      <c r="Y121" s="106"/>
      <c r="Z121" s="104">
        <v>0</v>
      </c>
      <c r="AA121" s="105"/>
      <c r="AB121" s="105"/>
      <c r="AC121" s="105"/>
      <c r="AD121" s="106"/>
      <c r="AE121" s="104">
        <v>0</v>
      </c>
      <c r="AF121" s="105"/>
      <c r="AG121" s="105"/>
      <c r="AH121" s="106"/>
      <c r="AI121" s="104">
        <f>IF(ISNUMBER(U121),U121,0)+IF(ISNUMBER(Z121),Z121,0)</f>
        <v>0</v>
      </c>
      <c r="AJ121" s="105"/>
      <c r="AK121" s="105"/>
      <c r="AL121" s="105"/>
      <c r="AM121" s="106"/>
      <c r="AN121" s="104">
        <v>7360302</v>
      </c>
      <c r="AO121" s="105"/>
      <c r="AP121" s="105"/>
      <c r="AQ121" s="105"/>
      <c r="AR121" s="106"/>
      <c r="AS121" s="104">
        <v>0</v>
      </c>
      <c r="AT121" s="105"/>
      <c r="AU121" s="105"/>
      <c r="AV121" s="105"/>
      <c r="AW121" s="106"/>
      <c r="AX121" s="104">
        <v>0</v>
      </c>
      <c r="AY121" s="105"/>
      <c r="AZ121" s="105"/>
      <c r="BA121" s="106"/>
      <c r="BB121" s="104">
        <f>IF(ISNUMBER(AN121),AN121,0)+IF(ISNUMBER(AS121),AS121,0)</f>
        <v>7360302</v>
      </c>
      <c r="BC121" s="105"/>
      <c r="BD121" s="105"/>
      <c r="BE121" s="105"/>
      <c r="BF121" s="106"/>
      <c r="BG121" s="104">
        <v>7421935</v>
      </c>
      <c r="BH121" s="105"/>
      <c r="BI121" s="105"/>
      <c r="BJ121" s="105"/>
      <c r="BK121" s="106"/>
      <c r="BL121" s="104">
        <v>650000</v>
      </c>
      <c r="BM121" s="105"/>
      <c r="BN121" s="105"/>
      <c r="BO121" s="105"/>
      <c r="BP121" s="106"/>
      <c r="BQ121" s="104">
        <v>0</v>
      </c>
      <c r="BR121" s="105"/>
      <c r="BS121" s="105"/>
      <c r="BT121" s="106"/>
      <c r="BU121" s="104">
        <f>IF(ISNUMBER(BG121),BG121,0)+IF(ISNUMBER(BL121),BL121,0)</f>
        <v>8071935</v>
      </c>
      <c r="BV121" s="105"/>
      <c r="BW121" s="105"/>
      <c r="BX121" s="105"/>
      <c r="BY121" s="106"/>
    </row>
    <row r="123" spans="1:79" ht="14.25" customHeight="1" x14ac:dyDescent="0.2">
      <c r="A123" s="29" t="s">
        <v>259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15" customHeight="1" x14ac:dyDescent="0.2">
      <c r="A124" s="75" t="s">
        <v>229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</row>
    <row r="125" spans="1:79" ht="23.1" customHeight="1" x14ac:dyDescent="0.2">
      <c r="A125" s="54" t="s">
        <v>6</v>
      </c>
      <c r="B125" s="55"/>
      <c r="C125" s="55"/>
      <c r="D125" s="54" t="s">
        <v>121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  <c r="U125" s="27" t="s">
        <v>251</v>
      </c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 t="s">
        <v>256</v>
      </c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</row>
    <row r="126" spans="1:79" ht="54" customHeight="1" x14ac:dyDescent="0.2">
      <c r="A126" s="57"/>
      <c r="B126" s="58"/>
      <c r="C126" s="58"/>
      <c r="D126" s="57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9"/>
      <c r="U126" s="36" t="s">
        <v>4</v>
      </c>
      <c r="V126" s="37"/>
      <c r="W126" s="37"/>
      <c r="X126" s="37"/>
      <c r="Y126" s="38"/>
      <c r="Z126" s="36" t="s">
        <v>3</v>
      </c>
      <c r="AA126" s="37"/>
      <c r="AB126" s="37"/>
      <c r="AC126" s="37"/>
      <c r="AD126" s="38"/>
      <c r="AE126" s="51" t="s">
        <v>116</v>
      </c>
      <c r="AF126" s="52"/>
      <c r="AG126" s="52"/>
      <c r="AH126" s="52"/>
      <c r="AI126" s="53"/>
      <c r="AJ126" s="36" t="s">
        <v>5</v>
      </c>
      <c r="AK126" s="37"/>
      <c r="AL126" s="37"/>
      <c r="AM126" s="37"/>
      <c r="AN126" s="38"/>
      <c r="AO126" s="36" t="s">
        <v>4</v>
      </c>
      <c r="AP126" s="37"/>
      <c r="AQ126" s="37"/>
      <c r="AR126" s="37"/>
      <c r="AS126" s="38"/>
      <c r="AT126" s="36" t="s">
        <v>3</v>
      </c>
      <c r="AU126" s="37"/>
      <c r="AV126" s="37"/>
      <c r="AW126" s="37"/>
      <c r="AX126" s="38"/>
      <c r="AY126" s="51" t="s">
        <v>116</v>
      </c>
      <c r="AZ126" s="52"/>
      <c r="BA126" s="52"/>
      <c r="BB126" s="52"/>
      <c r="BC126" s="53"/>
      <c r="BD126" s="27" t="s">
        <v>96</v>
      </c>
      <c r="BE126" s="27"/>
      <c r="BF126" s="27"/>
      <c r="BG126" s="27"/>
      <c r="BH126" s="27"/>
    </row>
    <row r="127" spans="1:79" ht="15" customHeight="1" x14ac:dyDescent="0.2">
      <c r="A127" s="36" t="s">
        <v>169</v>
      </c>
      <c r="B127" s="37"/>
      <c r="C127" s="37"/>
      <c r="D127" s="36">
        <v>2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  <c r="U127" s="36">
        <v>3</v>
      </c>
      <c r="V127" s="37"/>
      <c r="W127" s="37"/>
      <c r="X127" s="37"/>
      <c r="Y127" s="38"/>
      <c r="Z127" s="36">
        <v>4</v>
      </c>
      <c r="AA127" s="37"/>
      <c r="AB127" s="37"/>
      <c r="AC127" s="37"/>
      <c r="AD127" s="38"/>
      <c r="AE127" s="36">
        <v>5</v>
      </c>
      <c r="AF127" s="37"/>
      <c r="AG127" s="37"/>
      <c r="AH127" s="37"/>
      <c r="AI127" s="38"/>
      <c r="AJ127" s="36">
        <v>6</v>
      </c>
      <c r="AK127" s="37"/>
      <c r="AL127" s="37"/>
      <c r="AM127" s="37"/>
      <c r="AN127" s="38"/>
      <c r="AO127" s="36">
        <v>7</v>
      </c>
      <c r="AP127" s="37"/>
      <c r="AQ127" s="37"/>
      <c r="AR127" s="37"/>
      <c r="AS127" s="38"/>
      <c r="AT127" s="36">
        <v>8</v>
      </c>
      <c r="AU127" s="37"/>
      <c r="AV127" s="37"/>
      <c r="AW127" s="37"/>
      <c r="AX127" s="38"/>
      <c r="AY127" s="36">
        <v>9</v>
      </c>
      <c r="AZ127" s="37"/>
      <c r="BA127" s="37"/>
      <c r="BB127" s="37"/>
      <c r="BC127" s="38"/>
      <c r="BD127" s="36">
        <v>10</v>
      </c>
      <c r="BE127" s="37"/>
      <c r="BF127" s="37"/>
      <c r="BG127" s="37"/>
      <c r="BH127" s="38"/>
    </row>
    <row r="128" spans="1:79" s="1" customFormat="1" ht="12.75" hidden="1" customHeight="1" x14ac:dyDescent="0.2">
      <c r="A128" s="39" t="s">
        <v>69</v>
      </c>
      <c r="B128" s="40"/>
      <c r="C128" s="40"/>
      <c r="D128" s="39" t="s">
        <v>57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1"/>
      <c r="U128" s="39" t="s">
        <v>60</v>
      </c>
      <c r="V128" s="40"/>
      <c r="W128" s="40"/>
      <c r="X128" s="40"/>
      <c r="Y128" s="41"/>
      <c r="Z128" s="39" t="s">
        <v>61</v>
      </c>
      <c r="AA128" s="40"/>
      <c r="AB128" s="40"/>
      <c r="AC128" s="40"/>
      <c r="AD128" s="41"/>
      <c r="AE128" s="39" t="s">
        <v>94</v>
      </c>
      <c r="AF128" s="40"/>
      <c r="AG128" s="40"/>
      <c r="AH128" s="40"/>
      <c r="AI128" s="41"/>
      <c r="AJ128" s="47" t="s">
        <v>171</v>
      </c>
      <c r="AK128" s="48"/>
      <c r="AL128" s="48"/>
      <c r="AM128" s="48"/>
      <c r="AN128" s="49"/>
      <c r="AO128" s="39" t="s">
        <v>62</v>
      </c>
      <c r="AP128" s="40"/>
      <c r="AQ128" s="40"/>
      <c r="AR128" s="40"/>
      <c r="AS128" s="41"/>
      <c r="AT128" s="39" t="s">
        <v>63</v>
      </c>
      <c r="AU128" s="40"/>
      <c r="AV128" s="40"/>
      <c r="AW128" s="40"/>
      <c r="AX128" s="41"/>
      <c r="AY128" s="39" t="s">
        <v>95</v>
      </c>
      <c r="AZ128" s="40"/>
      <c r="BA128" s="40"/>
      <c r="BB128" s="40"/>
      <c r="BC128" s="41"/>
      <c r="BD128" s="50" t="s">
        <v>171</v>
      </c>
      <c r="BE128" s="50"/>
      <c r="BF128" s="50"/>
      <c r="BG128" s="50"/>
      <c r="BH128" s="50"/>
      <c r="CA128" s="1" t="s">
        <v>35</v>
      </c>
    </row>
    <row r="129" spans="1:79" s="99" customFormat="1" ht="51" customHeight="1" x14ac:dyDescent="0.2">
      <c r="A129" s="89">
        <v>1</v>
      </c>
      <c r="B129" s="90"/>
      <c r="C129" s="90"/>
      <c r="D129" s="92" t="s">
        <v>342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8644505</v>
      </c>
      <c r="V129" s="97"/>
      <c r="W129" s="97"/>
      <c r="X129" s="97"/>
      <c r="Y129" s="98"/>
      <c r="Z129" s="96">
        <v>650000</v>
      </c>
      <c r="AA129" s="97"/>
      <c r="AB129" s="97"/>
      <c r="AC129" s="97"/>
      <c r="AD129" s="98"/>
      <c r="AE129" s="95">
        <v>0</v>
      </c>
      <c r="AF129" s="95"/>
      <c r="AG129" s="95"/>
      <c r="AH129" s="95"/>
      <c r="AI129" s="95"/>
      <c r="AJ129" s="110">
        <f>IF(ISNUMBER(U129),U129,0)+IF(ISNUMBER(Z129),Z129,0)</f>
        <v>9294505</v>
      </c>
      <c r="AK129" s="110"/>
      <c r="AL129" s="110"/>
      <c r="AM129" s="110"/>
      <c r="AN129" s="110"/>
      <c r="AO129" s="95">
        <v>9526245</v>
      </c>
      <c r="AP129" s="95"/>
      <c r="AQ129" s="95"/>
      <c r="AR129" s="95"/>
      <c r="AS129" s="95"/>
      <c r="AT129" s="110">
        <v>650000</v>
      </c>
      <c r="AU129" s="110"/>
      <c r="AV129" s="110"/>
      <c r="AW129" s="110"/>
      <c r="AX129" s="110"/>
      <c r="AY129" s="95">
        <v>0</v>
      </c>
      <c r="AZ129" s="95"/>
      <c r="BA129" s="95"/>
      <c r="BB129" s="95"/>
      <c r="BC129" s="95"/>
      <c r="BD129" s="110">
        <f>IF(ISNUMBER(AO129),AO129,0)+IF(ISNUMBER(AT129),AT129,0)</f>
        <v>10176245</v>
      </c>
      <c r="BE129" s="110"/>
      <c r="BF129" s="110"/>
      <c r="BG129" s="110"/>
      <c r="BH129" s="110"/>
      <c r="CA129" s="99" t="s">
        <v>36</v>
      </c>
    </row>
    <row r="130" spans="1:79" s="6" customFormat="1" ht="12.75" customHeight="1" x14ac:dyDescent="0.2">
      <c r="A130" s="86"/>
      <c r="B130" s="87"/>
      <c r="C130" s="87"/>
      <c r="D130" s="100" t="s">
        <v>147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2"/>
      <c r="U130" s="104">
        <v>8644505</v>
      </c>
      <c r="V130" s="105"/>
      <c r="W130" s="105"/>
      <c r="X130" s="105"/>
      <c r="Y130" s="106"/>
      <c r="Z130" s="104">
        <v>650000</v>
      </c>
      <c r="AA130" s="105"/>
      <c r="AB130" s="105"/>
      <c r="AC130" s="105"/>
      <c r="AD130" s="106"/>
      <c r="AE130" s="103">
        <v>0</v>
      </c>
      <c r="AF130" s="103"/>
      <c r="AG130" s="103"/>
      <c r="AH130" s="103"/>
      <c r="AI130" s="103"/>
      <c r="AJ130" s="85">
        <f>IF(ISNUMBER(U130),U130,0)+IF(ISNUMBER(Z130),Z130,0)</f>
        <v>9294505</v>
      </c>
      <c r="AK130" s="85"/>
      <c r="AL130" s="85"/>
      <c r="AM130" s="85"/>
      <c r="AN130" s="85"/>
      <c r="AO130" s="103">
        <v>9526245</v>
      </c>
      <c r="AP130" s="103"/>
      <c r="AQ130" s="103"/>
      <c r="AR130" s="103"/>
      <c r="AS130" s="103"/>
      <c r="AT130" s="85">
        <v>650000</v>
      </c>
      <c r="AU130" s="85"/>
      <c r="AV130" s="85"/>
      <c r="AW130" s="85"/>
      <c r="AX130" s="85"/>
      <c r="AY130" s="103">
        <v>0</v>
      </c>
      <c r="AZ130" s="103"/>
      <c r="BA130" s="103"/>
      <c r="BB130" s="103"/>
      <c r="BC130" s="103"/>
      <c r="BD130" s="85">
        <f>IF(ISNUMBER(AO130),AO130,0)+IF(ISNUMBER(AT130),AT130,0)</f>
        <v>10176245</v>
      </c>
      <c r="BE130" s="85"/>
      <c r="BF130" s="85"/>
      <c r="BG130" s="85"/>
      <c r="BH130" s="85"/>
    </row>
    <row r="131" spans="1:79" s="5" customFormat="1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 x14ac:dyDescent="0.2">
      <c r="A133" s="29" t="s">
        <v>152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79" ht="14.25" customHeight="1" x14ac:dyDescent="0.2">
      <c r="A134" s="29" t="s">
        <v>244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 x14ac:dyDescent="0.2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230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233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  <c r="BJ135" s="36" t="s">
        <v>240</v>
      </c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8"/>
    </row>
    <row r="136" spans="1:79" ht="32.25" customHeight="1" x14ac:dyDescent="0.2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  <c r="BJ136" s="27" t="s">
        <v>4</v>
      </c>
      <c r="BK136" s="27"/>
      <c r="BL136" s="27"/>
      <c r="BM136" s="27"/>
      <c r="BN136" s="27"/>
      <c r="BO136" s="27" t="s">
        <v>3</v>
      </c>
      <c r="BP136" s="27"/>
      <c r="BQ136" s="27"/>
      <c r="BR136" s="27"/>
      <c r="BS136" s="27"/>
      <c r="BT136" s="27" t="s">
        <v>97</v>
      </c>
      <c r="BU136" s="27"/>
      <c r="BV136" s="27"/>
      <c r="BW136" s="27"/>
      <c r="BX136" s="27"/>
    </row>
    <row r="137" spans="1:79" ht="15" customHeight="1" x14ac:dyDescent="0.2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  <c r="BJ137" s="27">
        <v>11</v>
      </c>
      <c r="BK137" s="27"/>
      <c r="BL137" s="27"/>
      <c r="BM137" s="27"/>
      <c r="BN137" s="27"/>
      <c r="BO137" s="27">
        <v>12</v>
      </c>
      <c r="BP137" s="27"/>
      <c r="BQ137" s="27"/>
      <c r="BR137" s="27"/>
      <c r="BS137" s="27"/>
      <c r="BT137" s="27">
        <v>13</v>
      </c>
      <c r="BU137" s="27"/>
      <c r="BV137" s="27"/>
      <c r="BW137" s="27"/>
      <c r="BX137" s="27"/>
    </row>
    <row r="138" spans="1:79" ht="10.5" hidden="1" customHeight="1" x14ac:dyDescent="0.2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111</v>
      </c>
      <c r="AG138" s="26"/>
      <c r="AH138" s="26"/>
      <c r="AI138" s="26"/>
      <c r="AJ138" s="26"/>
      <c r="AK138" s="30" t="s">
        <v>112</v>
      </c>
      <c r="AL138" s="30"/>
      <c r="AM138" s="30"/>
      <c r="AN138" s="30"/>
      <c r="AO138" s="30"/>
      <c r="AP138" s="50" t="s">
        <v>183</v>
      </c>
      <c r="AQ138" s="50"/>
      <c r="AR138" s="50"/>
      <c r="AS138" s="50"/>
      <c r="AT138" s="50"/>
      <c r="AU138" s="26" t="s">
        <v>113</v>
      </c>
      <c r="AV138" s="26"/>
      <c r="AW138" s="26"/>
      <c r="AX138" s="26"/>
      <c r="AY138" s="26"/>
      <c r="AZ138" s="30" t="s">
        <v>114</v>
      </c>
      <c r="BA138" s="30"/>
      <c r="BB138" s="30"/>
      <c r="BC138" s="30"/>
      <c r="BD138" s="30"/>
      <c r="BE138" s="50" t="s">
        <v>183</v>
      </c>
      <c r="BF138" s="50"/>
      <c r="BG138" s="50"/>
      <c r="BH138" s="50"/>
      <c r="BI138" s="50"/>
      <c r="BJ138" s="26" t="s">
        <v>105</v>
      </c>
      <c r="BK138" s="26"/>
      <c r="BL138" s="26"/>
      <c r="BM138" s="26"/>
      <c r="BN138" s="26"/>
      <c r="BO138" s="30" t="s">
        <v>106</v>
      </c>
      <c r="BP138" s="30"/>
      <c r="BQ138" s="30"/>
      <c r="BR138" s="30"/>
      <c r="BS138" s="30"/>
      <c r="BT138" s="50" t="s">
        <v>183</v>
      </c>
      <c r="BU138" s="50"/>
      <c r="BV138" s="50"/>
      <c r="BW138" s="50"/>
      <c r="BX138" s="50"/>
      <c r="CA138" t="s">
        <v>37</v>
      </c>
    </row>
    <row r="139" spans="1:79" s="6" customFormat="1" ht="15" customHeight="1" x14ac:dyDescent="0.2">
      <c r="A139" s="86">
        <v>0</v>
      </c>
      <c r="B139" s="87"/>
      <c r="C139" s="87"/>
      <c r="D139" s="111" t="s">
        <v>182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CA139" s="6" t="s">
        <v>38</v>
      </c>
    </row>
    <row r="140" spans="1:79" s="99" customFormat="1" ht="15" customHeight="1" x14ac:dyDescent="0.2">
      <c r="A140" s="89">
        <v>0</v>
      </c>
      <c r="B140" s="90"/>
      <c r="C140" s="90"/>
      <c r="D140" s="114" t="s">
        <v>343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185</v>
      </c>
      <c r="R140" s="27"/>
      <c r="S140" s="27"/>
      <c r="T140" s="27"/>
      <c r="U140" s="27"/>
      <c r="V140" s="27" t="s">
        <v>186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5">
        <v>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0</v>
      </c>
      <c r="AQ140" s="115"/>
      <c r="AR140" s="115"/>
      <c r="AS140" s="115"/>
      <c r="AT140" s="115"/>
      <c r="AU140" s="115">
        <v>1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</v>
      </c>
      <c r="BF140" s="115"/>
      <c r="BG140" s="115"/>
      <c r="BH140" s="115"/>
      <c r="BI140" s="115"/>
      <c r="BJ140" s="115">
        <v>1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1</v>
      </c>
      <c r="BU140" s="115"/>
      <c r="BV140" s="115"/>
      <c r="BW140" s="115"/>
      <c r="BX140" s="115"/>
    </row>
    <row r="141" spans="1:79" s="99" customFormat="1" ht="15" customHeight="1" x14ac:dyDescent="0.2">
      <c r="A141" s="89">
        <v>0</v>
      </c>
      <c r="B141" s="90"/>
      <c r="C141" s="90"/>
      <c r="D141" s="114" t="s">
        <v>344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185</v>
      </c>
      <c r="R141" s="27"/>
      <c r="S141" s="27"/>
      <c r="T141" s="27"/>
      <c r="U141" s="27"/>
      <c r="V141" s="27" t="s">
        <v>186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5">
        <v>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0</v>
      </c>
      <c r="AQ141" s="115"/>
      <c r="AR141" s="115"/>
      <c r="AS141" s="115"/>
      <c r="AT141" s="115"/>
      <c r="AU141" s="115">
        <v>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5</v>
      </c>
      <c r="BF141" s="115"/>
      <c r="BG141" s="115"/>
      <c r="BH141" s="115"/>
      <c r="BI141" s="115"/>
      <c r="BJ141" s="115">
        <v>5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5</v>
      </c>
      <c r="BU141" s="115"/>
      <c r="BV141" s="115"/>
      <c r="BW141" s="115"/>
      <c r="BX141" s="115"/>
    </row>
    <row r="142" spans="1:79" s="99" customFormat="1" ht="45" customHeight="1" x14ac:dyDescent="0.2">
      <c r="A142" s="89">
        <v>0</v>
      </c>
      <c r="B142" s="90"/>
      <c r="C142" s="90"/>
      <c r="D142" s="114" t="s">
        <v>345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185</v>
      </c>
      <c r="R142" s="27"/>
      <c r="S142" s="27"/>
      <c r="T142" s="27"/>
      <c r="U142" s="27"/>
      <c r="V142" s="27" t="s">
        <v>186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1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</v>
      </c>
      <c r="BF142" s="115"/>
      <c r="BG142" s="115"/>
      <c r="BH142" s="115"/>
      <c r="BI142" s="115"/>
      <c r="BJ142" s="115">
        <v>1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1</v>
      </c>
      <c r="BU142" s="115"/>
      <c r="BV142" s="115"/>
      <c r="BW142" s="115"/>
      <c r="BX142" s="115"/>
    </row>
    <row r="143" spans="1:79" s="99" customFormat="1" ht="15" customHeight="1" x14ac:dyDescent="0.2">
      <c r="A143" s="89">
        <v>0</v>
      </c>
      <c r="B143" s="90"/>
      <c r="C143" s="90"/>
      <c r="D143" s="114" t="s">
        <v>346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185</v>
      </c>
      <c r="R143" s="27"/>
      <c r="S143" s="27"/>
      <c r="T143" s="27"/>
      <c r="U143" s="27"/>
      <c r="V143" s="27" t="s">
        <v>186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0</v>
      </c>
      <c r="AQ143" s="115"/>
      <c r="AR143" s="115"/>
      <c r="AS143" s="115"/>
      <c r="AT143" s="115"/>
      <c r="AU143" s="115">
        <v>63.5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63.5</v>
      </c>
      <c r="BF143" s="115"/>
      <c r="BG143" s="115"/>
      <c r="BH143" s="115"/>
      <c r="BI143" s="115"/>
      <c r="BJ143" s="115">
        <v>63.5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63.5</v>
      </c>
      <c r="BU143" s="115"/>
      <c r="BV143" s="115"/>
      <c r="BW143" s="115"/>
      <c r="BX143" s="115"/>
    </row>
    <row r="144" spans="1:79" s="99" customFormat="1" ht="45" customHeight="1" x14ac:dyDescent="0.2">
      <c r="A144" s="89">
        <v>0</v>
      </c>
      <c r="B144" s="90"/>
      <c r="C144" s="90"/>
      <c r="D144" s="114" t="s">
        <v>347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185</v>
      </c>
      <c r="R144" s="27"/>
      <c r="S144" s="27"/>
      <c r="T144" s="27"/>
      <c r="U144" s="27"/>
      <c r="V144" s="27" t="s">
        <v>186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63.5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63.5</v>
      </c>
      <c r="BF144" s="115"/>
      <c r="BG144" s="115"/>
      <c r="BH144" s="115"/>
      <c r="BI144" s="115"/>
      <c r="BJ144" s="115">
        <v>63.5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63.5</v>
      </c>
      <c r="BU144" s="115"/>
      <c r="BV144" s="115"/>
      <c r="BW144" s="115"/>
      <c r="BX144" s="115"/>
    </row>
    <row r="145" spans="1:79" s="6" customFormat="1" ht="15" customHeight="1" x14ac:dyDescent="0.2">
      <c r="A145" s="86">
        <v>0</v>
      </c>
      <c r="B145" s="87"/>
      <c r="C145" s="87"/>
      <c r="D145" s="113" t="s">
        <v>187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</row>
    <row r="146" spans="1:79" s="99" customFormat="1" ht="42.75" customHeight="1" x14ac:dyDescent="0.2">
      <c r="A146" s="89">
        <v>0</v>
      </c>
      <c r="B146" s="90"/>
      <c r="C146" s="90"/>
      <c r="D146" s="114" t="s">
        <v>348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277</v>
      </c>
      <c r="R146" s="27"/>
      <c r="S146" s="27"/>
      <c r="T146" s="27"/>
      <c r="U146" s="27"/>
      <c r="V146" s="27" t="s">
        <v>193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1858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1858</v>
      </c>
      <c r="BF146" s="115"/>
      <c r="BG146" s="115"/>
      <c r="BH146" s="115"/>
      <c r="BI146" s="115"/>
      <c r="BJ146" s="115">
        <v>1874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1874</v>
      </c>
      <c r="BU146" s="115"/>
      <c r="BV146" s="115"/>
      <c r="BW146" s="115"/>
      <c r="BX146" s="115"/>
    </row>
    <row r="147" spans="1:79" s="99" customFormat="1" ht="30" customHeight="1" x14ac:dyDescent="0.2">
      <c r="A147" s="89">
        <v>0</v>
      </c>
      <c r="B147" s="90"/>
      <c r="C147" s="90"/>
      <c r="D147" s="114" t="s">
        <v>349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277</v>
      </c>
      <c r="R147" s="27"/>
      <c r="S147" s="27"/>
      <c r="T147" s="27"/>
      <c r="U147" s="27"/>
      <c r="V147" s="27" t="s">
        <v>193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86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86</v>
      </c>
      <c r="BF147" s="115"/>
      <c r="BG147" s="115"/>
      <c r="BH147" s="115"/>
      <c r="BI147" s="115"/>
      <c r="BJ147" s="115">
        <v>86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86</v>
      </c>
      <c r="BU147" s="115"/>
      <c r="BV147" s="115"/>
      <c r="BW147" s="115"/>
      <c r="BX147" s="115"/>
    </row>
    <row r="148" spans="1:79" s="6" customFormat="1" ht="15" customHeight="1" x14ac:dyDescent="0.2">
      <c r="A148" s="86">
        <v>0</v>
      </c>
      <c r="B148" s="87"/>
      <c r="C148" s="87"/>
      <c r="D148" s="113" t="s">
        <v>191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</row>
    <row r="149" spans="1:79" s="99" customFormat="1" ht="57" customHeight="1" x14ac:dyDescent="0.2">
      <c r="A149" s="89">
        <v>0</v>
      </c>
      <c r="B149" s="90"/>
      <c r="C149" s="90"/>
      <c r="D149" s="114" t="s">
        <v>350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277</v>
      </c>
      <c r="R149" s="27"/>
      <c r="S149" s="27"/>
      <c r="T149" s="27"/>
      <c r="U149" s="27"/>
      <c r="V149" s="27" t="s">
        <v>193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29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29</v>
      </c>
      <c r="BF149" s="115"/>
      <c r="BG149" s="115"/>
      <c r="BH149" s="115"/>
      <c r="BI149" s="115"/>
      <c r="BJ149" s="115">
        <v>20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20</v>
      </c>
      <c r="BU149" s="115"/>
      <c r="BV149" s="115"/>
      <c r="BW149" s="115"/>
      <c r="BX149" s="115"/>
    </row>
    <row r="150" spans="1:79" s="99" customFormat="1" ht="75" customHeight="1" x14ac:dyDescent="0.2">
      <c r="A150" s="89">
        <v>0</v>
      </c>
      <c r="B150" s="90"/>
      <c r="C150" s="90"/>
      <c r="D150" s="114" t="s">
        <v>351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308</v>
      </c>
      <c r="R150" s="27"/>
      <c r="S150" s="27"/>
      <c r="T150" s="27"/>
      <c r="U150" s="27"/>
      <c r="V150" s="27" t="s">
        <v>193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</v>
      </c>
      <c r="AQ150" s="115"/>
      <c r="AR150" s="115"/>
      <c r="AS150" s="115"/>
      <c r="AT150" s="115"/>
      <c r="AU150" s="115">
        <v>2840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2840</v>
      </c>
      <c r="BF150" s="115"/>
      <c r="BG150" s="115"/>
      <c r="BH150" s="115"/>
      <c r="BI150" s="115"/>
      <c r="BJ150" s="115">
        <v>2834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2834</v>
      </c>
      <c r="BU150" s="115"/>
      <c r="BV150" s="115"/>
      <c r="BW150" s="115"/>
      <c r="BX150" s="115"/>
    </row>
    <row r="151" spans="1:79" s="99" customFormat="1" ht="75" customHeight="1" x14ac:dyDescent="0.2">
      <c r="A151" s="89">
        <v>0</v>
      </c>
      <c r="B151" s="90"/>
      <c r="C151" s="90"/>
      <c r="D151" s="114" t="s">
        <v>352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308</v>
      </c>
      <c r="R151" s="27"/>
      <c r="S151" s="27"/>
      <c r="T151" s="27"/>
      <c r="U151" s="27"/>
      <c r="V151" s="27" t="s">
        <v>193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15">
        <v>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0</v>
      </c>
      <c r="AQ151" s="115"/>
      <c r="AR151" s="115"/>
      <c r="AS151" s="115"/>
      <c r="AT151" s="115"/>
      <c r="AU151" s="115">
        <v>89638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89638</v>
      </c>
      <c r="BF151" s="115"/>
      <c r="BG151" s="115"/>
      <c r="BH151" s="115"/>
      <c r="BI151" s="115"/>
      <c r="BJ151" s="115">
        <v>90827</v>
      </c>
      <c r="BK151" s="115"/>
      <c r="BL151" s="115"/>
      <c r="BM151" s="115"/>
      <c r="BN151" s="115"/>
      <c r="BO151" s="115">
        <v>0</v>
      </c>
      <c r="BP151" s="115"/>
      <c r="BQ151" s="115"/>
      <c r="BR151" s="115"/>
      <c r="BS151" s="115"/>
      <c r="BT151" s="115">
        <v>90827</v>
      </c>
      <c r="BU151" s="115"/>
      <c r="BV151" s="115"/>
      <c r="BW151" s="115"/>
      <c r="BX151" s="115"/>
    </row>
    <row r="152" spans="1:79" s="6" customFormat="1" ht="15" customHeight="1" x14ac:dyDescent="0.2">
      <c r="A152" s="86">
        <v>0</v>
      </c>
      <c r="B152" s="87"/>
      <c r="C152" s="87"/>
      <c r="D152" s="113" t="s">
        <v>197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</row>
    <row r="153" spans="1:79" s="99" customFormat="1" ht="57" customHeight="1" x14ac:dyDescent="0.2">
      <c r="A153" s="89">
        <v>0</v>
      </c>
      <c r="B153" s="90"/>
      <c r="C153" s="90"/>
      <c r="D153" s="114" t="s">
        <v>353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199</v>
      </c>
      <c r="R153" s="27"/>
      <c r="S153" s="27"/>
      <c r="T153" s="27"/>
      <c r="U153" s="27"/>
      <c r="V153" s="27" t="s">
        <v>193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5">
        <v>0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0</v>
      </c>
      <c r="AQ153" s="115"/>
      <c r="AR153" s="115"/>
      <c r="AS153" s="115"/>
      <c r="AT153" s="115"/>
      <c r="AU153" s="115">
        <v>100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100</v>
      </c>
      <c r="BF153" s="115"/>
      <c r="BG153" s="115"/>
      <c r="BH153" s="115"/>
      <c r="BI153" s="115"/>
      <c r="BJ153" s="115">
        <v>100</v>
      </c>
      <c r="BK153" s="115"/>
      <c r="BL153" s="115"/>
      <c r="BM153" s="115"/>
      <c r="BN153" s="115"/>
      <c r="BO153" s="115">
        <v>0</v>
      </c>
      <c r="BP153" s="115"/>
      <c r="BQ153" s="115"/>
      <c r="BR153" s="115"/>
      <c r="BS153" s="115"/>
      <c r="BT153" s="115">
        <v>100</v>
      </c>
      <c r="BU153" s="115"/>
      <c r="BV153" s="115"/>
      <c r="BW153" s="115"/>
      <c r="BX153" s="115"/>
    </row>
    <row r="155" spans="1:79" ht="14.25" customHeight="1" x14ac:dyDescent="0.2">
      <c r="A155" s="29" t="s">
        <v>260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23.1" customHeight="1" x14ac:dyDescent="0.2">
      <c r="A156" s="54" t="s">
        <v>6</v>
      </c>
      <c r="B156" s="55"/>
      <c r="C156" s="55"/>
      <c r="D156" s="27" t="s">
        <v>9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 t="s">
        <v>8</v>
      </c>
      <c r="R156" s="27"/>
      <c r="S156" s="27"/>
      <c r="T156" s="27"/>
      <c r="U156" s="27"/>
      <c r="V156" s="27" t="s">
        <v>7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36" t="s">
        <v>251</v>
      </c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8"/>
      <c r="AU156" s="36" t="s">
        <v>256</v>
      </c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8"/>
    </row>
    <row r="157" spans="1:79" ht="28.5" customHeight="1" x14ac:dyDescent="0.2">
      <c r="A157" s="57"/>
      <c r="B157" s="58"/>
      <c r="C157" s="58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 t="s">
        <v>4</v>
      </c>
      <c r="AG157" s="27"/>
      <c r="AH157" s="27"/>
      <c r="AI157" s="27"/>
      <c r="AJ157" s="27"/>
      <c r="AK157" s="27" t="s">
        <v>3</v>
      </c>
      <c r="AL157" s="27"/>
      <c r="AM157" s="27"/>
      <c r="AN157" s="27"/>
      <c r="AO157" s="27"/>
      <c r="AP157" s="27" t="s">
        <v>123</v>
      </c>
      <c r="AQ157" s="27"/>
      <c r="AR157" s="27"/>
      <c r="AS157" s="27"/>
      <c r="AT157" s="27"/>
      <c r="AU157" s="27" t="s">
        <v>4</v>
      </c>
      <c r="AV157" s="27"/>
      <c r="AW157" s="27"/>
      <c r="AX157" s="27"/>
      <c r="AY157" s="27"/>
      <c r="AZ157" s="27" t="s">
        <v>3</v>
      </c>
      <c r="BA157" s="27"/>
      <c r="BB157" s="27"/>
      <c r="BC157" s="27"/>
      <c r="BD157" s="27"/>
      <c r="BE157" s="27" t="s">
        <v>90</v>
      </c>
      <c r="BF157" s="27"/>
      <c r="BG157" s="27"/>
      <c r="BH157" s="27"/>
      <c r="BI157" s="27"/>
    </row>
    <row r="158" spans="1:79" ht="15" customHeight="1" x14ac:dyDescent="0.2">
      <c r="A158" s="36">
        <v>1</v>
      </c>
      <c r="B158" s="37"/>
      <c r="C158" s="37"/>
      <c r="D158" s="27">
        <v>2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>
        <v>3</v>
      </c>
      <c r="R158" s="27"/>
      <c r="S158" s="27"/>
      <c r="T158" s="27"/>
      <c r="U158" s="27"/>
      <c r="V158" s="27">
        <v>4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>
        <v>5</v>
      </c>
      <c r="AG158" s="27"/>
      <c r="AH158" s="27"/>
      <c r="AI158" s="27"/>
      <c r="AJ158" s="27"/>
      <c r="AK158" s="27">
        <v>6</v>
      </c>
      <c r="AL158" s="27"/>
      <c r="AM158" s="27"/>
      <c r="AN158" s="27"/>
      <c r="AO158" s="27"/>
      <c r="AP158" s="27">
        <v>7</v>
      </c>
      <c r="AQ158" s="27"/>
      <c r="AR158" s="27"/>
      <c r="AS158" s="27"/>
      <c r="AT158" s="27"/>
      <c r="AU158" s="27">
        <v>8</v>
      </c>
      <c r="AV158" s="27"/>
      <c r="AW158" s="27"/>
      <c r="AX158" s="27"/>
      <c r="AY158" s="27"/>
      <c r="AZ158" s="27">
        <v>9</v>
      </c>
      <c r="BA158" s="27"/>
      <c r="BB158" s="27"/>
      <c r="BC158" s="27"/>
      <c r="BD158" s="27"/>
      <c r="BE158" s="27">
        <v>10</v>
      </c>
      <c r="BF158" s="27"/>
      <c r="BG158" s="27"/>
      <c r="BH158" s="27"/>
      <c r="BI158" s="27"/>
    </row>
    <row r="159" spans="1:79" ht="15.75" hidden="1" customHeight="1" x14ac:dyDescent="0.2">
      <c r="A159" s="39" t="s">
        <v>154</v>
      </c>
      <c r="B159" s="40"/>
      <c r="C159" s="40"/>
      <c r="D159" s="27" t="s">
        <v>57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 t="s">
        <v>70</v>
      </c>
      <c r="R159" s="27"/>
      <c r="S159" s="27"/>
      <c r="T159" s="27"/>
      <c r="U159" s="27"/>
      <c r="V159" s="27" t="s">
        <v>71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6" t="s">
        <v>107</v>
      </c>
      <c r="AG159" s="26"/>
      <c r="AH159" s="26"/>
      <c r="AI159" s="26"/>
      <c r="AJ159" s="26"/>
      <c r="AK159" s="30" t="s">
        <v>108</v>
      </c>
      <c r="AL159" s="30"/>
      <c r="AM159" s="30"/>
      <c r="AN159" s="30"/>
      <c r="AO159" s="30"/>
      <c r="AP159" s="50" t="s">
        <v>183</v>
      </c>
      <c r="AQ159" s="50"/>
      <c r="AR159" s="50"/>
      <c r="AS159" s="50"/>
      <c r="AT159" s="50"/>
      <c r="AU159" s="26" t="s">
        <v>109</v>
      </c>
      <c r="AV159" s="26"/>
      <c r="AW159" s="26"/>
      <c r="AX159" s="26"/>
      <c r="AY159" s="26"/>
      <c r="AZ159" s="30" t="s">
        <v>110</v>
      </c>
      <c r="BA159" s="30"/>
      <c r="BB159" s="30"/>
      <c r="BC159" s="30"/>
      <c r="BD159" s="30"/>
      <c r="BE159" s="50" t="s">
        <v>183</v>
      </c>
      <c r="BF159" s="50"/>
      <c r="BG159" s="50"/>
      <c r="BH159" s="50"/>
      <c r="BI159" s="50"/>
      <c r="CA159" t="s">
        <v>39</v>
      </c>
    </row>
    <row r="160" spans="1:79" s="6" customFormat="1" ht="14.25" x14ac:dyDescent="0.2">
      <c r="A160" s="86">
        <v>0</v>
      </c>
      <c r="B160" s="87"/>
      <c r="C160" s="87"/>
      <c r="D160" s="111" t="s">
        <v>182</v>
      </c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CA160" s="6" t="s">
        <v>40</v>
      </c>
    </row>
    <row r="161" spans="1:64" s="99" customFormat="1" ht="14.25" customHeight="1" x14ac:dyDescent="0.2">
      <c r="A161" s="89">
        <v>0</v>
      </c>
      <c r="B161" s="90"/>
      <c r="C161" s="90"/>
      <c r="D161" s="114" t="s">
        <v>343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185</v>
      </c>
      <c r="R161" s="27"/>
      <c r="S161" s="27"/>
      <c r="T161" s="27"/>
      <c r="U161" s="27"/>
      <c r="V161" s="27" t="s">
        <v>186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5">
        <v>1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1</v>
      </c>
      <c r="AQ161" s="115"/>
      <c r="AR161" s="115"/>
      <c r="AS161" s="115"/>
      <c r="AT161" s="115"/>
      <c r="AU161" s="115">
        <v>1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1</v>
      </c>
      <c r="BF161" s="115"/>
      <c r="BG161" s="115"/>
      <c r="BH161" s="115"/>
      <c r="BI161" s="115"/>
    </row>
    <row r="162" spans="1:64" s="99" customFormat="1" ht="15" customHeight="1" x14ac:dyDescent="0.2">
      <c r="A162" s="89">
        <v>0</v>
      </c>
      <c r="B162" s="90"/>
      <c r="C162" s="90"/>
      <c r="D162" s="114" t="s">
        <v>344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185</v>
      </c>
      <c r="R162" s="27"/>
      <c r="S162" s="27"/>
      <c r="T162" s="27"/>
      <c r="U162" s="27"/>
      <c r="V162" s="27" t="s">
        <v>186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5">
        <v>5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5</v>
      </c>
      <c r="AQ162" s="115"/>
      <c r="AR162" s="115"/>
      <c r="AS162" s="115"/>
      <c r="AT162" s="115"/>
      <c r="AU162" s="115">
        <v>5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5</v>
      </c>
      <c r="BF162" s="115"/>
      <c r="BG162" s="115"/>
      <c r="BH162" s="115"/>
      <c r="BI162" s="115"/>
    </row>
    <row r="163" spans="1:64" s="99" customFormat="1" ht="45" customHeight="1" x14ac:dyDescent="0.2">
      <c r="A163" s="89">
        <v>0</v>
      </c>
      <c r="B163" s="90"/>
      <c r="C163" s="90"/>
      <c r="D163" s="114" t="s">
        <v>345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185</v>
      </c>
      <c r="R163" s="27"/>
      <c r="S163" s="27"/>
      <c r="T163" s="27"/>
      <c r="U163" s="27"/>
      <c r="V163" s="27" t="s">
        <v>186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115">
        <v>1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1</v>
      </c>
      <c r="AQ163" s="115"/>
      <c r="AR163" s="115"/>
      <c r="AS163" s="115"/>
      <c r="AT163" s="115"/>
      <c r="AU163" s="115">
        <v>1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1</v>
      </c>
      <c r="BF163" s="115"/>
      <c r="BG163" s="115"/>
      <c r="BH163" s="115"/>
      <c r="BI163" s="115"/>
    </row>
    <row r="164" spans="1:64" s="99" customFormat="1" ht="15" customHeight="1" x14ac:dyDescent="0.2">
      <c r="A164" s="89">
        <v>0</v>
      </c>
      <c r="B164" s="90"/>
      <c r="C164" s="90"/>
      <c r="D164" s="114" t="s">
        <v>346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185</v>
      </c>
      <c r="R164" s="27"/>
      <c r="S164" s="27"/>
      <c r="T164" s="27"/>
      <c r="U164" s="27"/>
      <c r="V164" s="27" t="s">
        <v>186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115">
        <v>63.5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63.5</v>
      </c>
      <c r="AQ164" s="115"/>
      <c r="AR164" s="115"/>
      <c r="AS164" s="115"/>
      <c r="AT164" s="115"/>
      <c r="AU164" s="115">
        <v>63.5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63.5</v>
      </c>
      <c r="BF164" s="115"/>
      <c r="BG164" s="115"/>
      <c r="BH164" s="115"/>
      <c r="BI164" s="115"/>
    </row>
    <row r="165" spans="1:64" s="99" customFormat="1" ht="45" customHeight="1" x14ac:dyDescent="0.2">
      <c r="A165" s="89">
        <v>0</v>
      </c>
      <c r="B165" s="90"/>
      <c r="C165" s="90"/>
      <c r="D165" s="114" t="s">
        <v>347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185</v>
      </c>
      <c r="R165" s="27"/>
      <c r="S165" s="27"/>
      <c r="T165" s="27"/>
      <c r="U165" s="27"/>
      <c r="V165" s="27" t="s">
        <v>186</v>
      </c>
      <c r="W165" s="27"/>
      <c r="X165" s="27"/>
      <c r="Y165" s="27"/>
      <c r="Z165" s="27"/>
      <c r="AA165" s="27"/>
      <c r="AB165" s="27"/>
      <c r="AC165" s="27"/>
      <c r="AD165" s="27"/>
      <c r="AE165" s="27"/>
      <c r="AF165" s="115">
        <v>63.5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63.5</v>
      </c>
      <c r="AQ165" s="115"/>
      <c r="AR165" s="115"/>
      <c r="AS165" s="115"/>
      <c r="AT165" s="115"/>
      <c r="AU165" s="115">
        <v>63.5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63.5</v>
      </c>
      <c r="BF165" s="115"/>
      <c r="BG165" s="115"/>
      <c r="BH165" s="115"/>
      <c r="BI165" s="115"/>
    </row>
    <row r="166" spans="1:64" s="6" customFormat="1" ht="14.25" x14ac:dyDescent="0.2">
      <c r="A166" s="86">
        <v>0</v>
      </c>
      <c r="B166" s="87"/>
      <c r="C166" s="87"/>
      <c r="D166" s="113" t="s">
        <v>187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2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</row>
    <row r="167" spans="1:64" s="99" customFormat="1" ht="42.75" customHeight="1" x14ac:dyDescent="0.2">
      <c r="A167" s="89">
        <v>0</v>
      </c>
      <c r="B167" s="90"/>
      <c r="C167" s="90"/>
      <c r="D167" s="114" t="s">
        <v>348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277</v>
      </c>
      <c r="R167" s="27"/>
      <c r="S167" s="27"/>
      <c r="T167" s="27"/>
      <c r="U167" s="27"/>
      <c r="V167" s="27" t="s">
        <v>193</v>
      </c>
      <c r="W167" s="27"/>
      <c r="X167" s="27"/>
      <c r="Y167" s="27"/>
      <c r="Z167" s="27"/>
      <c r="AA167" s="27"/>
      <c r="AB167" s="27"/>
      <c r="AC167" s="27"/>
      <c r="AD167" s="27"/>
      <c r="AE167" s="27"/>
      <c r="AF167" s="115">
        <v>1874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1874</v>
      </c>
      <c r="AQ167" s="115"/>
      <c r="AR167" s="115"/>
      <c r="AS167" s="115"/>
      <c r="AT167" s="115"/>
      <c r="AU167" s="115">
        <v>1874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1874</v>
      </c>
      <c r="BF167" s="115"/>
      <c r="BG167" s="115"/>
      <c r="BH167" s="115"/>
      <c r="BI167" s="115"/>
    </row>
    <row r="168" spans="1:64" s="99" customFormat="1" ht="30" customHeight="1" x14ac:dyDescent="0.2">
      <c r="A168" s="89">
        <v>0</v>
      </c>
      <c r="B168" s="90"/>
      <c r="C168" s="90"/>
      <c r="D168" s="114" t="s">
        <v>349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277</v>
      </c>
      <c r="R168" s="27"/>
      <c r="S168" s="27"/>
      <c r="T168" s="27"/>
      <c r="U168" s="27"/>
      <c r="V168" s="27" t="s">
        <v>193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115">
        <v>86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86</v>
      </c>
      <c r="AQ168" s="115"/>
      <c r="AR168" s="115"/>
      <c r="AS168" s="115"/>
      <c r="AT168" s="115"/>
      <c r="AU168" s="115">
        <v>86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86</v>
      </c>
      <c r="BF168" s="115"/>
      <c r="BG168" s="115"/>
      <c r="BH168" s="115"/>
      <c r="BI168" s="115"/>
    </row>
    <row r="169" spans="1:64" s="6" customFormat="1" ht="14.25" x14ac:dyDescent="0.2">
      <c r="A169" s="86">
        <v>0</v>
      </c>
      <c r="B169" s="87"/>
      <c r="C169" s="87"/>
      <c r="D169" s="113" t="s">
        <v>191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</row>
    <row r="170" spans="1:64" s="99" customFormat="1" ht="57" customHeight="1" x14ac:dyDescent="0.2">
      <c r="A170" s="89">
        <v>0</v>
      </c>
      <c r="B170" s="90"/>
      <c r="C170" s="90"/>
      <c r="D170" s="114" t="s">
        <v>350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277</v>
      </c>
      <c r="R170" s="27"/>
      <c r="S170" s="27"/>
      <c r="T170" s="27"/>
      <c r="U170" s="27"/>
      <c r="V170" s="27" t="s">
        <v>193</v>
      </c>
      <c r="W170" s="27"/>
      <c r="X170" s="27"/>
      <c r="Y170" s="27"/>
      <c r="Z170" s="27"/>
      <c r="AA170" s="27"/>
      <c r="AB170" s="27"/>
      <c r="AC170" s="27"/>
      <c r="AD170" s="27"/>
      <c r="AE170" s="27"/>
      <c r="AF170" s="115">
        <v>20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20</v>
      </c>
      <c r="AQ170" s="115"/>
      <c r="AR170" s="115"/>
      <c r="AS170" s="115"/>
      <c r="AT170" s="115"/>
      <c r="AU170" s="115">
        <v>20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20</v>
      </c>
      <c r="BF170" s="115"/>
      <c r="BG170" s="115"/>
      <c r="BH170" s="115"/>
      <c r="BI170" s="115"/>
    </row>
    <row r="171" spans="1:64" s="99" customFormat="1" ht="75" customHeight="1" x14ac:dyDescent="0.2">
      <c r="A171" s="89">
        <v>0</v>
      </c>
      <c r="B171" s="90"/>
      <c r="C171" s="90"/>
      <c r="D171" s="114" t="s">
        <v>351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308</v>
      </c>
      <c r="R171" s="27"/>
      <c r="S171" s="27"/>
      <c r="T171" s="27"/>
      <c r="U171" s="27"/>
      <c r="V171" s="27" t="s">
        <v>193</v>
      </c>
      <c r="W171" s="27"/>
      <c r="X171" s="27"/>
      <c r="Y171" s="27"/>
      <c r="Z171" s="27"/>
      <c r="AA171" s="27"/>
      <c r="AB171" s="27"/>
      <c r="AC171" s="27"/>
      <c r="AD171" s="27"/>
      <c r="AE171" s="27"/>
      <c r="AF171" s="115">
        <v>3300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3300</v>
      </c>
      <c r="AQ171" s="115"/>
      <c r="AR171" s="115"/>
      <c r="AS171" s="115"/>
      <c r="AT171" s="115"/>
      <c r="AU171" s="115">
        <v>3676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3676</v>
      </c>
      <c r="BF171" s="115"/>
      <c r="BG171" s="115"/>
      <c r="BH171" s="115"/>
      <c r="BI171" s="115"/>
    </row>
    <row r="172" spans="1:64" s="99" customFormat="1" ht="75" customHeight="1" x14ac:dyDescent="0.2">
      <c r="A172" s="89">
        <v>0</v>
      </c>
      <c r="B172" s="90"/>
      <c r="C172" s="90"/>
      <c r="D172" s="114" t="s">
        <v>352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308</v>
      </c>
      <c r="R172" s="27"/>
      <c r="S172" s="27"/>
      <c r="T172" s="27"/>
      <c r="U172" s="27"/>
      <c r="V172" s="27" t="s">
        <v>193</v>
      </c>
      <c r="W172" s="27"/>
      <c r="X172" s="27"/>
      <c r="Y172" s="27"/>
      <c r="Z172" s="27"/>
      <c r="AA172" s="27"/>
      <c r="AB172" s="27"/>
      <c r="AC172" s="27"/>
      <c r="AD172" s="27"/>
      <c r="AE172" s="27"/>
      <c r="AF172" s="115">
        <v>105820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105820</v>
      </c>
      <c r="AQ172" s="115"/>
      <c r="AR172" s="115"/>
      <c r="AS172" s="115"/>
      <c r="AT172" s="115"/>
      <c r="AU172" s="115">
        <v>113575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113575</v>
      </c>
      <c r="BF172" s="115"/>
      <c r="BG172" s="115"/>
      <c r="BH172" s="115"/>
      <c r="BI172" s="115"/>
    </row>
    <row r="173" spans="1:64" s="6" customFormat="1" ht="14.25" x14ac:dyDescent="0.2">
      <c r="A173" s="86">
        <v>0</v>
      </c>
      <c r="B173" s="87"/>
      <c r="C173" s="87"/>
      <c r="D173" s="113" t="s">
        <v>197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</row>
    <row r="174" spans="1:64" s="99" customFormat="1" ht="57" customHeight="1" x14ac:dyDescent="0.2">
      <c r="A174" s="89">
        <v>0</v>
      </c>
      <c r="B174" s="90"/>
      <c r="C174" s="90"/>
      <c r="D174" s="114" t="s">
        <v>353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199</v>
      </c>
      <c r="R174" s="27"/>
      <c r="S174" s="27"/>
      <c r="T174" s="27"/>
      <c r="U174" s="27"/>
      <c r="V174" s="27" t="s">
        <v>193</v>
      </c>
      <c r="W174" s="27"/>
      <c r="X174" s="27"/>
      <c r="Y174" s="27"/>
      <c r="Z174" s="27"/>
      <c r="AA174" s="27"/>
      <c r="AB174" s="27"/>
      <c r="AC174" s="27"/>
      <c r="AD174" s="27"/>
      <c r="AE174" s="27"/>
      <c r="AF174" s="115">
        <v>100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100</v>
      </c>
      <c r="AQ174" s="115"/>
      <c r="AR174" s="115"/>
      <c r="AS174" s="115"/>
      <c r="AT174" s="115"/>
      <c r="AU174" s="115">
        <v>100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100</v>
      </c>
      <c r="BF174" s="115"/>
      <c r="BG174" s="115"/>
      <c r="BH174" s="115"/>
      <c r="BI174" s="115"/>
    </row>
    <row r="176" spans="1:64" ht="14.25" customHeight="1" x14ac:dyDescent="0.2">
      <c r="A176" s="29" t="s">
        <v>124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44" t="s">
        <v>229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</row>
    <row r="178" spans="1:79" ht="12.95" customHeight="1" x14ac:dyDescent="0.2">
      <c r="A178" s="54" t="s">
        <v>19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6"/>
      <c r="U178" s="27" t="s">
        <v>230</v>
      </c>
      <c r="V178" s="27"/>
      <c r="W178" s="27"/>
      <c r="X178" s="27"/>
      <c r="Y178" s="27"/>
      <c r="Z178" s="27"/>
      <c r="AA178" s="27"/>
      <c r="AB178" s="27"/>
      <c r="AC178" s="27"/>
      <c r="AD178" s="27"/>
      <c r="AE178" s="27" t="s">
        <v>233</v>
      </c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240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 t="s">
        <v>251</v>
      </c>
      <c r="AZ178" s="27"/>
      <c r="BA178" s="27"/>
      <c r="BB178" s="27"/>
      <c r="BC178" s="27"/>
      <c r="BD178" s="27"/>
      <c r="BE178" s="27"/>
      <c r="BF178" s="27"/>
      <c r="BG178" s="27"/>
      <c r="BH178" s="27"/>
      <c r="BI178" s="27" t="s">
        <v>256</v>
      </c>
      <c r="BJ178" s="27"/>
      <c r="BK178" s="27"/>
      <c r="BL178" s="27"/>
      <c r="BM178" s="27"/>
      <c r="BN178" s="27"/>
      <c r="BO178" s="27"/>
      <c r="BP178" s="27"/>
      <c r="BQ178" s="27"/>
      <c r="BR178" s="27"/>
    </row>
    <row r="179" spans="1:79" ht="30" customHeight="1" x14ac:dyDescent="0.2">
      <c r="A179" s="57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9"/>
      <c r="U179" s="27" t="s">
        <v>4</v>
      </c>
      <c r="V179" s="27"/>
      <c r="W179" s="27"/>
      <c r="X179" s="27"/>
      <c r="Y179" s="27"/>
      <c r="Z179" s="27" t="s">
        <v>3</v>
      </c>
      <c r="AA179" s="27"/>
      <c r="AB179" s="27"/>
      <c r="AC179" s="27"/>
      <c r="AD179" s="27"/>
      <c r="AE179" s="27" t="s">
        <v>4</v>
      </c>
      <c r="AF179" s="27"/>
      <c r="AG179" s="27"/>
      <c r="AH179" s="27"/>
      <c r="AI179" s="27"/>
      <c r="AJ179" s="27" t="s">
        <v>3</v>
      </c>
      <c r="AK179" s="27"/>
      <c r="AL179" s="27"/>
      <c r="AM179" s="27"/>
      <c r="AN179" s="27"/>
      <c r="AO179" s="27" t="s">
        <v>4</v>
      </c>
      <c r="AP179" s="27"/>
      <c r="AQ179" s="27"/>
      <c r="AR179" s="27"/>
      <c r="AS179" s="27"/>
      <c r="AT179" s="27" t="s">
        <v>3</v>
      </c>
      <c r="AU179" s="27"/>
      <c r="AV179" s="27"/>
      <c r="AW179" s="27"/>
      <c r="AX179" s="27"/>
      <c r="AY179" s="27" t="s">
        <v>4</v>
      </c>
      <c r="AZ179" s="27"/>
      <c r="BA179" s="27"/>
      <c r="BB179" s="27"/>
      <c r="BC179" s="27"/>
      <c r="BD179" s="27" t="s">
        <v>3</v>
      </c>
      <c r="BE179" s="27"/>
      <c r="BF179" s="27"/>
      <c r="BG179" s="27"/>
      <c r="BH179" s="27"/>
      <c r="BI179" s="27" t="s">
        <v>4</v>
      </c>
      <c r="BJ179" s="27"/>
      <c r="BK179" s="27"/>
      <c r="BL179" s="27"/>
      <c r="BM179" s="27"/>
      <c r="BN179" s="27" t="s">
        <v>3</v>
      </c>
      <c r="BO179" s="27"/>
      <c r="BP179" s="27"/>
      <c r="BQ179" s="27"/>
      <c r="BR179" s="27"/>
    </row>
    <row r="180" spans="1:79" ht="15" customHeight="1" x14ac:dyDescent="0.2">
      <c r="A180" s="36">
        <v>1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8"/>
      <c r="U180" s="27">
        <v>2</v>
      </c>
      <c r="V180" s="27"/>
      <c r="W180" s="27"/>
      <c r="X180" s="27"/>
      <c r="Y180" s="27"/>
      <c r="Z180" s="27">
        <v>3</v>
      </c>
      <c r="AA180" s="27"/>
      <c r="AB180" s="27"/>
      <c r="AC180" s="27"/>
      <c r="AD180" s="27"/>
      <c r="AE180" s="27">
        <v>4</v>
      </c>
      <c r="AF180" s="27"/>
      <c r="AG180" s="27"/>
      <c r="AH180" s="27"/>
      <c r="AI180" s="27"/>
      <c r="AJ180" s="27">
        <v>5</v>
      </c>
      <c r="AK180" s="27"/>
      <c r="AL180" s="27"/>
      <c r="AM180" s="27"/>
      <c r="AN180" s="27"/>
      <c r="AO180" s="27">
        <v>6</v>
      </c>
      <c r="AP180" s="27"/>
      <c r="AQ180" s="27"/>
      <c r="AR180" s="27"/>
      <c r="AS180" s="27"/>
      <c r="AT180" s="27">
        <v>7</v>
      </c>
      <c r="AU180" s="27"/>
      <c r="AV180" s="27"/>
      <c r="AW180" s="27"/>
      <c r="AX180" s="27"/>
      <c r="AY180" s="27">
        <v>8</v>
      </c>
      <c r="AZ180" s="27"/>
      <c r="BA180" s="27"/>
      <c r="BB180" s="27"/>
      <c r="BC180" s="27"/>
      <c r="BD180" s="27">
        <v>9</v>
      </c>
      <c r="BE180" s="27"/>
      <c r="BF180" s="27"/>
      <c r="BG180" s="27"/>
      <c r="BH180" s="27"/>
      <c r="BI180" s="27">
        <v>10</v>
      </c>
      <c r="BJ180" s="27"/>
      <c r="BK180" s="27"/>
      <c r="BL180" s="27"/>
      <c r="BM180" s="27"/>
      <c r="BN180" s="27">
        <v>11</v>
      </c>
      <c r="BO180" s="27"/>
      <c r="BP180" s="27"/>
      <c r="BQ180" s="27"/>
      <c r="BR180" s="27"/>
    </row>
    <row r="181" spans="1:79" s="1" customFormat="1" ht="15.75" hidden="1" customHeight="1" x14ac:dyDescent="0.2">
      <c r="A181" s="39" t="s">
        <v>57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1"/>
      <c r="U181" s="26" t="s">
        <v>65</v>
      </c>
      <c r="V181" s="26"/>
      <c r="W181" s="26"/>
      <c r="X181" s="26"/>
      <c r="Y181" s="26"/>
      <c r="Z181" s="30" t="s">
        <v>66</v>
      </c>
      <c r="AA181" s="30"/>
      <c r="AB181" s="30"/>
      <c r="AC181" s="30"/>
      <c r="AD181" s="30"/>
      <c r="AE181" s="26" t="s">
        <v>67</v>
      </c>
      <c r="AF181" s="26"/>
      <c r="AG181" s="26"/>
      <c r="AH181" s="26"/>
      <c r="AI181" s="26"/>
      <c r="AJ181" s="30" t="s">
        <v>68</v>
      </c>
      <c r="AK181" s="30"/>
      <c r="AL181" s="30"/>
      <c r="AM181" s="30"/>
      <c r="AN181" s="30"/>
      <c r="AO181" s="26" t="s">
        <v>58</v>
      </c>
      <c r="AP181" s="26"/>
      <c r="AQ181" s="26"/>
      <c r="AR181" s="26"/>
      <c r="AS181" s="26"/>
      <c r="AT181" s="30" t="s">
        <v>59</v>
      </c>
      <c r="AU181" s="30"/>
      <c r="AV181" s="30"/>
      <c r="AW181" s="30"/>
      <c r="AX181" s="30"/>
      <c r="AY181" s="26" t="s">
        <v>60</v>
      </c>
      <c r="AZ181" s="26"/>
      <c r="BA181" s="26"/>
      <c r="BB181" s="26"/>
      <c r="BC181" s="26"/>
      <c r="BD181" s="30" t="s">
        <v>61</v>
      </c>
      <c r="BE181" s="30"/>
      <c r="BF181" s="30"/>
      <c r="BG181" s="30"/>
      <c r="BH181" s="30"/>
      <c r="BI181" s="26" t="s">
        <v>62</v>
      </c>
      <c r="BJ181" s="26"/>
      <c r="BK181" s="26"/>
      <c r="BL181" s="26"/>
      <c r="BM181" s="26"/>
      <c r="BN181" s="30" t="s">
        <v>63</v>
      </c>
      <c r="BO181" s="30"/>
      <c r="BP181" s="30"/>
      <c r="BQ181" s="30"/>
      <c r="BR181" s="30"/>
      <c r="CA181" t="s">
        <v>41</v>
      </c>
    </row>
    <row r="182" spans="1:79" s="6" customFormat="1" ht="12.75" customHeight="1" x14ac:dyDescent="0.2">
      <c r="A182" s="100" t="s">
        <v>200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2"/>
      <c r="U182" s="116">
        <v>0</v>
      </c>
      <c r="V182" s="116"/>
      <c r="W182" s="116"/>
      <c r="X182" s="116"/>
      <c r="Y182" s="116"/>
      <c r="Z182" s="116">
        <v>0</v>
      </c>
      <c r="AA182" s="116"/>
      <c r="AB182" s="116"/>
      <c r="AC182" s="116"/>
      <c r="AD182" s="116"/>
      <c r="AE182" s="116">
        <v>5102520</v>
      </c>
      <c r="AF182" s="116"/>
      <c r="AG182" s="116"/>
      <c r="AH182" s="116"/>
      <c r="AI182" s="116"/>
      <c r="AJ182" s="116">
        <v>0</v>
      </c>
      <c r="AK182" s="116"/>
      <c r="AL182" s="116"/>
      <c r="AM182" s="116"/>
      <c r="AN182" s="116"/>
      <c r="AO182" s="116">
        <v>5247285</v>
      </c>
      <c r="AP182" s="116"/>
      <c r="AQ182" s="116"/>
      <c r="AR182" s="116"/>
      <c r="AS182" s="116"/>
      <c r="AT182" s="116">
        <v>0</v>
      </c>
      <c r="AU182" s="116"/>
      <c r="AV182" s="116"/>
      <c r="AW182" s="116"/>
      <c r="AX182" s="116"/>
      <c r="AY182" s="116">
        <v>6111362</v>
      </c>
      <c r="AZ182" s="116"/>
      <c r="BA182" s="116"/>
      <c r="BB182" s="116"/>
      <c r="BC182" s="116"/>
      <c r="BD182" s="116">
        <v>0</v>
      </c>
      <c r="BE182" s="116"/>
      <c r="BF182" s="116"/>
      <c r="BG182" s="116"/>
      <c r="BH182" s="116"/>
      <c r="BI182" s="116">
        <v>6844675</v>
      </c>
      <c r="BJ182" s="116"/>
      <c r="BK182" s="116"/>
      <c r="BL182" s="116"/>
      <c r="BM182" s="116"/>
      <c r="BN182" s="116">
        <v>0</v>
      </c>
      <c r="BO182" s="116"/>
      <c r="BP182" s="116"/>
      <c r="BQ182" s="116"/>
      <c r="BR182" s="116"/>
      <c r="CA182" s="6" t="s">
        <v>42</v>
      </c>
    </row>
    <row r="183" spans="1:79" s="99" customFormat="1" ht="12.75" customHeight="1" x14ac:dyDescent="0.2">
      <c r="A183" s="92" t="s">
        <v>201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4"/>
      <c r="U183" s="117">
        <v>0</v>
      </c>
      <c r="V183" s="117"/>
      <c r="W183" s="117"/>
      <c r="X183" s="117"/>
      <c r="Y183" s="117"/>
      <c r="Z183" s="117">
        <v>0</v>
      </c>
      <c r="AA183" s="117"/>
      <c r="AB183" s="117"/>
      <c r="AC183" s="117"/>
      <c r="AD183" s="117"/>
      <c r="AE183" s="117">
        <v>3523656</v>
      </c>
      <c r="AF183" s="117"/>
      <c r="AG183" s="117"/>
      <c r="AH183" s="117"/>
      <c r="AI183" s="117"/>
      <c r="AJ183" s="117">
        <v>0</v>
      </c>
      <c r="AK183" s="117"/>
      <c r="AL183" s="117"/>
      <c r="AM183" s="117"/>
      <c r="AN183" s="117"/>
      <c r="AO183" s="117">
        <v>3626206</v>
      </c>
      <c r="AP183" s="117"/>
      <c r="AQ183" s="117"/>
      <c r="AR183" s="117"/>
      <c r="AS183" s="117"/>
      <c r="AT183" s="117">
        <v>0</v>
      </c>
      <c r="AU183" s="117"/>
      <c r="AV183" s="117"/>
      <c r="AW183" s="117"/>
      <c r="AX183" s="117"/>
      <c r="AY183" s="117">
        <v>4360556</v>
      </c>
      <c r="AZ183" s="117"/>
      <c r="BA183" s="117"/>
      <c r="BB183" s="117"/>
      <c r="BC183" s="117"/>
      <c r="BD183" s="117">
        <v>0</v>
      </c>
      <c r="BE183" s="117"/>
      <c r="BF183" s="117"/>
      <c r="BG183" s="117"/>
      <c r="BH183" s="117"/>
      <c r="BI183" s="117">
        <v>4601463</v>
      </c>
      <c r="BJ183" s="117"/>
      <c r="BK183" s="117"/>
      <c r="BL183" s="117"/>
      <c r="BM183" s="117"/>
      <c r="BN183" s="117">
        <v>0</v>
      </c>
      <c r="BO183" s="117"/>
      <c r="BP183" s="117"/>
      <c r="BQ183" s="117"/>
      <c r="BR183" s="117"/>
    </row>
    <row r="184" spans="1:79" s="99" customFormat="1" ht="12.75" customHeight="1" x14ac:dyDescent="0.2">
      <c r="A184" s="92" t="s">
        <v>202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17">
        <v>0</v>
      </c>
      <c r="V184" s="117"/>
      <c r="W184" s="117"/>
      <c r="X184" s="117"/>
      <c r="Y184" s="117"/>
      <c r="Z184" s="117">
        <v>0</v>
      </c>
      <c r="AA184" s="117"/>
      <c r="AB184" s="117"/>
      <c r="AC184" s="117"/>
      <c r="AD184" s="117"/>
      <c r="AE184" s="117">
        <v>1033956</v>
      </c>
      <c r="AF184" s="117"/>
      <c r="AG184" s="117"/>
      <c r="AH184" s="117"/>
      <c r="AI184" s="117"/>
      <c r="AJ184" s="117">
        <v>0</v>
      </c>
      <c r="AK184" s="117"/>
      <c r="AL184" s="117"/>
      <c r="AM184" s="117"/>
      <c r="AN184" s="117"/>
      <c r="AO184" s="117">
        <v>1056129</v>
      </c>
      <c r="AP184" s="117"/>
      <c r="AQ184" s="117"/>
      <c r="AR184" s="117"/>
      <c r="AS184" s="117"/>
      <c r="AT184" s="117">
        <v>0</v>
      </c>
      <c r="AU184" s="117"/>
      <c r="AV184" s="117"/>
      <c r="AW184" s="117"/>
      <c r="AX184" s="117"/>
      <c r="AY184" s="117">
        <v>1135662</v>
      </c>
      <c r="AZ184" s="117"/>
      <c r="BA184" s="117"/>
      <c r="BB184" s="117"/>
      <c r="BC184" s="117"/>
      <c r="BD184" s="117">
        <v>0</v>
      </c>
      <c r="BE184" s="117"/>
      <c r="BF184" s="117"/>
      <c r="BG184" s="117"/>
      <c r="BH184" s="117"/>
      <c r="BI184" s="117">
        <v>1600110</v>
      </c>
      <c r="BJ184" s="117"/>
      <c r="BK184" s="117"/>
      <c r="BL184" s="117"/>
      <c r="BM184" s="117"/>
      <c r="BN184" s="117">
        <v>0</v>
      </c>
      <c r="BO184" s="117"/>
      <c r="BP184" s="117"/>
      <c r="BQ184" s="117"/>
      <c r="BR184" s="117"/>
    </row>
    <row r="185" spans="1:79" s="99" customFormat="1" ht="12.75" customHeight="1" x14ac:dyDescent="0.2">
      <c r="A185" s="92" t="s">
        <v>203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4"/>
      <c r="U185" s="117">
        <v>0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544908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564950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615144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643102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9" s="99" customFormat="1" ht="12.75" customHeight="1" x14ac:dyDescent="0.2">
      <c r="A186" s="92" t="s">
        <v>208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4"/>
      <c r="U186" s="117">
        <v>0</v>
      </c>
      <c r="V186" s="117"/>
      <c r="W186" s="117"/>
      <c r="X186" s="117"/>
      <c r="Y186" s="117"/>
      <c r="Z186" s="117">
        <v>0</v>
      </c>
      <c r="AA186" s="117"/>
      <c r="AB186" s="117"/>
      <c r="AC186" s="117"/>
      <c r="AD186" s="117"/>
      <c r="AE186" s="117">
        <v>121844</v>
      </c>
      <c r="AF186" s="117"/>
      <c r="AG186" s="117"/>
      <c r="AH186" s="117"/>
      <c r="AI186" s="117"/>
      <c r="AJ186" s="117">
        <v>0</v>
      </c>
      <c r="AK186" s="117"/>
      <c r="AL186" s="117"/>
      <c r="AM186" s="117"/>
      <c r="AN186" s="117"/>
      <c r="AO186" s="117">
        <v>159158</v>
      </c>
      <c r="AP186" s="117"/>
      <c r="AQ186" s="117"/>
      <c r="AR186" s="117"/>
      <c r="AS186" s="117"/>
      <c r="AT186" s="117">
        <v>0</v>
      </c>
      <c r="AU186" s="117"/>
      <c r="AV186" s="117"/>
      <c r="AW186" s="117"/>
      <c r="AX186" s="117"/>
      <c r="AY186" s="117">
        <v>146032</v>
      </c>
      <c r="AZ186" s="117"/>
      <c r="BA186" s="117"/>
      <c r="BB186" s="117"/>
      <c r="BC186" s="117"/>
      <c r="BD186" s="117">
        <v>0</v>
      </c>
      <c r="BE186" s="117"/>
      <c r="BF186" s="117"/>
      <c r="BG186" s="117"/>
      <c r="BH186" s="117"/>
      <c r="BI186" s="117">
        <v>155943</v>
      </c>
      <c r="BJ186" s="117"/>
      <c r="BK186" s="117"/>
      <c r="BL186" s="117"/>
      <c r="BM186" s="117"/>
      <c r="BN186" s="117">
        <v>0</v>
      </c>
      <c r="BO186" s="117"/>
      <c r="BP186" s="117"/>
      <c r="BQ186" s="117"/>
      <c r="BR186" s="117"/>
    </row>
    <row r="187" spans="1:79" s="6" customFormat="1" ht="12.75" customHeight="1" x14ac:dyDescent="0.2">
      <c r="A187" s="100" t="s">
        <v>147</v>
      </c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2"/>
      <c r="U187" s="116">
        <v>0</v>
      </c>
      <c r="V187" s="116"/>
      <c r="W187" s="116"/>
      <c r="X187" s="116"/>
      <c r="Y187" s="116"/>
      <c r="Z187" s="116">
        <v>0</v>
      </c>
      <c r="AA187" s="116"/>
      <c r="AB187" s="116"/>
      <c r="AC187" s="116"/>
      <c r="AD187" s="116"/>
      <c r="AE187" s="116">
        <v>5224364</v>
      </c>
      <c r="AF187" s="116"/>
      <c r="AG187" s="116"/>
      <c r="AH187" s="116"/>
      <c r="AI187" s="116"/>
      <c r="AJ187" s="116">
        <v>0</v>
      </c>
      <c r="AK187" s="116"/>
      <c r="AL187" s="116"/>
      <c r="AM187" s="116"/>
      <c r="AN187" s="116"/>
      <c r="AO187" s="116">
        <v>5406443</v>
      </c>
      <c r="AP187" s="116"/>
      <c r="AQ187" s="116"/>
      <c r="AR187" s="116"/>
      <c r="AS187" s="116"/>
      <c r="AT187" s="116">
        <v>0</v>
      </c>
      <c r="AU187" s="116"/>
      <c r="AV187" s="116"/>
      <c r="AW187" s="116"/>
      <c r="AX187" s="116"/>
      <c r="AY187" s="116">
        <v>6257394</v>
      </c>
      <c r="AZ187" s="116"/>
      <c r="BA187" s="116"/>
      <c r="BB187" s="116"/>
      <c r="BC187" s="116"/>
      <c r="BD187" s="116">
        <v>0</v>
      </c>
      <c r="BE187" s="116"/>
      <c r="BF187" s="116"/>
      <c r="BG187" s="116"/>
      <c r="BH187" s="116"/>
      <c r="BI187" s="116">
        <v>7000618</v>
      </c>
      <c r="BJ187" s="116"/>
      <c r="BK187" s="116"/>
      <c r="BL187" s="116"/>
      <c r="BM187" s="116"/>
      <c r="BN187" s="116">
        <v>0</v>
      </c>
      <c r="BO187" s="116"/>
      <c r="BP187" s="116"/>
      <c r="BQ187" s="116"/>
      <c r="BR187" s="116"/>
    </row>
    <row r="188" spans="1:79" s="99" customFormat="1" ht="38.25" customHeight="1" x14ac:dyDescent="0.2">
      <c r="A188" s="92" t="s">
        <v>209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4"/>
      <c r="U188" s="117" t="s">
        <v>173</v>
      </c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 t="s">
        <v>173</v>
      </c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 t="s">
        <v>173</v>
      </c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 t="s">
        <v>173</v>
      </c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 t="s">
        <v>173</v>
      </c>
      <c r="BJ188" s="117"/>
      <c r="BK188" s="117"/>
      <c r="BL188" s="117"/>
      <c r="BM188" s="117"/>
      <c r="BN188" s="117"/>
      <c r="BO188" s="117"/>
      <c r="BP188" s="117"/>
      <c r="BQ188" s="117"/>
      <c r="BR188" s="117"/>
    </row>
    <row r="191" spans="1:79" ht="14.25" customHeight="1" x14ac:dyDescent="0.2">
      <c r="A191" s="29" t="s">
        <v>125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 customHeight="1" x14ac:dyDescent="0.2">
      <c r="A192" s="54" t="s">
        <v>6</v>
      </c>
      <c r="B192" s="55"/>
      <c r="C192" s="55"/>
      <c r="D192" s="54" t="s">
        <v>10</v>
      </c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6"/>
      <c r="W192" s="27" t="s">
        <v>230</v>
      </c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 t="s">
        <v>234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 t="s">
        <v>245</v>
      </c>
      <c r="AV192" s="27"/>
      <c r="AW192" s="27"/>
      <c r="AX192" s="27"/>
      <c r="AY192" s="27"/>
      <c r="AZ192" s="27"/>
      <c r="BA192" s="27" t="s">
        <v>252</v>
      </c>
      <c r="BB192" s="27"/>
      <c r="BC192" s="27"/>
      <c r="BD192" s="27"/>
      <c r="BE192" s="27"/>
      <c r="BF192" s="27"/>
      <c r="BG192" s="27" t="s">
        <v>261</v>
      </c>
      <c r="BH192" s="27"/>
      <c r="BI192" s="27"/>
      <c r="BJ192" s="27"/>
      <c r="BK192" s="27"/>
      <c r="BL192" s="27"/>
    </row>
    <row r="193" spans="1:79" ht="15" customHeight="1" x14ac:dyDescent="0.2">
      <c r="A193" s="71"/>
      <c r="B193" s="72"/>
      <c r="C193" s="72"/>
      <c r="D193" s="71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3"/>
      <c r="W193" s="27" t="s">
        <v>4</v>
      </c>
      <c r="X193" s="27"/>
      <c r="Y193" s="27"/>
      <c r="Z193" s="27"/>
      <c r="AA193" s="27"/>
      <c r="AB193" s="27"/>
      <c r="AC193" s="27" t="s">
        <v>3</v>
      </c>
      <c r="AD193" s="27"/>
      <c r="AE193" s="27"/>
      <c r="AF193" s="27"/>
      <c r="AG193" s="27"/>
      <c r="AH193" s="27"/>
      <c r="AI193" s="27" t="s">
        <v>4</v>
      </c>
      <c r="AJ193" s="27"/>
      <c r="AK193" s="27"/>
      <c r="AL193" s="27"/>
      <c r="AM193" s="27"/>
      <c r="AN193" s="27"/>
      <c r="AO193" s="27" t="s">
        <v>3</v>
      </c>
      <c r="AP193" s="27"/>
      <c r="AQ193" s="27"/>
      <c r="AR193" s="27"/>
      <c r="AS193" s="27"/>
      <c r="AT193" s="27"/>
      <c r="AU193" s="74" t="s">
        <v>4</v>
      </c>
      <c r="AV193" s="74"/>
      <c r="AW193" s="74"/>
      <c r="AX193" s="74" t="s">
        <v>3</v>
      </c>
      <c r="AY193" s="74"/>
      <c r="AZ193" s="74"/>
      <c r="BA193" s="74" t="s">
        <v>4</v>
      </c>
      <c r="BB193" s="74"/>
      <c r="BC193" s="74"/>
      <c r="BD193" s="74" t="s">
        <v>3</v>
      </c>
      <c r="BE193" s="74"/>
      <c r="BF193" s="74"/>
      <c r="BG193" s="74" t="s">
        <v>4</v>
      </c>
      <c r="BH193" s="74"/>
      <c r="BI193" s="74"/>
      <c r="BJ193" s="74" t="s">
        <v>3</v>
      </c>
      <c r="BK193" s="74"/>
      <c r="BL193" s="74"/>
    </row>
    <row r="194" spans="1:79" ht="57" customHeight="1" x14ac:dyDescent="0.2">
      <c r="A194" s="57"/>
      <c r="B194" s="58"/>
      <c r="C194" s="58"/>
      <c r="D194" s="57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9"/>
      <c r="W194" s="27" t="s">
        <v>12</v>
      </c>
      <c r="X194" s="27"/>
      <c r="Y194" s="27"/>
      <c r="Z194" s="27" t="s">
        <v>11</v>
      </c>
      <c r="AA194" s="27"/>
      <c r="AB194" s="27"/>
      <c r="AC194" s="27" t="s">
        <v>12</v>
      </c>
      <c r="AD194" s="27"/>
      <c r="AE194" s="27"/>
      <c r="AF194" s="27" t="s">
        <v>11</v>
      </c>
      <c r="AG194" s="27"/>
      <c r="AH194" s="27"/>
      <c r="AI194" s="27" t="s">
        <v>12</v>
      </c>
      <c r="AJ194" s="27"/>
      <c r="AK194" s="27"/>
      <c r="AL194" s="27" t="s">
        <v>11</v>
      </c>
      <c r="AM194" s="27"/>
      <c r="AN194" s="27"/>
      <c r="AO194" s="27" t="s">
        <v>12</v>
      </c>
      <c r="AP194" s="27"/>
      <c r="AQ194" s="27"/>
      <c r="AR194" s="27" t="s">
        <v>11</v>
      </c>
      <c r="AS194" s="27"/>
      <c r="AT194" s="27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</row>
    <row r="195" spans="1:79" ht="15" customHeight="1" x14ac:dyDescent="0.2">
      <c r="A195" s="36">
        <v>1</v>
      </c>
      <c r="B195" s="37"/>
      <c r="C195" s="37"/>
      <c r="D195" s="36">
        <v>2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8"/>
      <c r="W195" s="27">
        <v>3</v>
      </c>
      <c r="X195" s="27"/>
      <c r="Y195" s="27"/>
      <c r="Z195" s="27">
        <v>4</v>
      </c>
      <c r="AA195" s="27"/>
      <c r="AB195" s="27"/>
      <c r="AC195" s="27">
        <v>5</v>
      </c>
      <c r="AD195" s="27"/>
      <c r="AE195" s="27"/>
      <c r="AF195" s="27">
        <v>6</v>
      </c>
      <c r="AG195" s="27"/>
      <c r="AH195" s="27"/>
      <c r="AI195" s="27">
        <v>7</v>
      </c>
      <c r="AJ195" s="27"/>
      <c r="AK195" s="27"/>
      <c r="AL195" s="27">
        <v>8</v>
      </c>
      <c r="AM195" s="27"/>
      <c r="AN195" s="27"/>
      <c r="AO195" s="27">
        <v>9</v>
      </c>
      <c r="AP195" s="27"/>
      <c r="AQ195" s="27"/>
      <c r="AR195" s="27">
        <v>10</v>
      </c>
      <c r="AS195" s="27"/>
      <c r="AT195" s="27"/>
      <c r="AU195" s="27">
        <v>11</v>
      </c>
      <c r="AV195" s="27"/>
      <c r="AW195" s="27"/>
      <c r="AX195" s="27">
        <v>12</v>
      </c>
      <c r="AY195" s="27"/>
      <c r="AZ195" s="27"/>
      <c r="BA195" s="27">
        <v>13</v>
      </c>
      <c r="BB195" s="27"/>
      <c r="BC195" s="27"/>
      <c r="BD195" s="27">
        <v>14</v>
      </c>
      <c r="BE195" s="27"/>
      <c r="BF195" s="27"/>
      <c r="BG195" s="27">
        <v>15</v>
      </c>
      <c r="BH195" s="27"/>
      <c r="BI195" s="27"/>
      <c r="BJ195" s="27">
        <v>16</v>
      </c>
      <c r="BK195" s="27"/>
      <c r="BL195" s="27"/>
    </row>
    <row r="196" spans="1:79" s="1" customFormat="1" ht="12.75" hidden="1" customHeight="1" x14ac:dyDescent="0.2">
      <c r="A196" s="39" t="s">
        <v>69</v>
      </c>
      <c r="B196" s="40"/>
      <c r="C196" s="40"/>
      <c r="D196" s="39" t="s">
        <v>57</v>
      </c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1"/>
      <c r="W196" s="26" t="s">
        <v>72</v>
      </c>
      <c r="X196" s="26"/>
      <c r="Y196" s="26"/>
      <c r="Z196" s="26" t="s">
        <v>73</v>
      </c>
      <c r="AA196" s="26"/>
      <c r="AB196" s="26"/>
      <c r="AC196" s="30" t="s">
        <v>74</v>
      </c>
      <c r="AD196" s="30"/>
      <c r="AE196" s="30"/>
      <c r="AF196" s="30" t="s">
        <v>75</v>
      </c>
      <c r="AG196" s="30"/>
      <c r="AH196" s="30"/>
      <c r="AI196" s="26" t="s">
        <v>76</v>
      </c>
      <c r="AJ196" s="26"/>
      <c r="AK196" s="26"/>
      <c r="AL196" s="26" t="s">
        <v>77</v>
      </c>
      <c r="AM196" s="26"/>
      <c r="AN196" s="26"/>
      <c r="AO196" s="30" t="s">
        <v>104</v>
      </c>
      <c r="AP196" s="30"/>
      <c r="AQ196" s="30"/>
      <c r="AR196" s="30" t="s">
        <v>78</v>
      </c>
      <c r="AS196" s="30"/>
      <c r="AT196" s="30"/>
      <c r="AU196" s="26" t="s">
        <v>105</v>
      </c>
      <c r="AV196" s="26"/>
      <c r="AW196" s="26"/>
      <c r="AX196" s="30" t="s">
        <v>106</v>
      </c>
      <c r="AY196" s="30"/>
      <c r="AZ196" s="30"/>
      <c r="BA196" s="26" t="s">
        <v>107</v>
      </c>
      <c r="BB196" s="26"/>
      <c r="BC196" s="26"/>
      <c r="BD196" s="30" t="s">
        <v>108</v>
      </c>
      <c r="BE196" s="30"/>
      <c r="BF196" s="30"/>
      <c r="BG196" s="26" t="s">
        <v>109</v>
      </c>
      <c r="BH196" s="26"/>
      <c r="BI196" s="26"/>
      <c r="BJ196" s="30" t="s">
        <v>110</v>
      </c>
      <c r="BK196" s="30"/>
      <c r="BL196" s="30"/>
      <c r="CA196" s="1" t="s">
        <v>103</v>
      </c>
    </row>
    <row r="197" spans="1:79" s="99" customFormat="1" ht="12.75" customHeight="1" x14ac:dyDescent="0.2">
      <c r="A197" s="89">
        <v>1</v>
      </c>
      <c r="B197" s="90"/>
      <c r="C197" s="90"/>
      <c r="D197" s="92" t="s">
        <v>354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4"/>
      <c r="W197" s="115">
        <v>0</v>
      </c>
      <c r="X197" s="115"/>
      <c r="Y197" s="115"/>
      <c r="Z197" s="115">
        <v>0</v>
      </c>
      <c r="AA197" s="115"/>
      <c r="AB197" s="115"/>
      <c r="AC197" s="115">
        <v>0</v>
      </c>
      <c r="AD197" s="115"/>
      <c r="AE197" s="115"/>
      <c r="AF197" s="115">
        <v>0</v>
      </c>
      <c r="AG197" s="115"/>
      <c r="AH197" s="115"/>
      <c r="AI197" s="115">
        <v>5</v>
      </c>
      <c r="AJ197" s="115"/>
      <c r="AK197" s="115"/>
      <c r="AL197" s="115">
        <v>0</v>
      </c>
      <c r="AM197" s="115"/>
      <c r="AN197" s="115"/>
      <c r="AO197" s="115">
        <v>0</v>
      </c>
      <c r="AP197" s="115"/>
      <c r="AQ197" s="115"/>
      <c r="AR197" s="115">
        <v>0</v>
      </c>
      <c r="AS197" s="115"/>
      <c r="AT197" s="115"/>
      <c r="AU197" s="115">
        <v>5</v>
      </c>
      <c r="AV197" s="115"/>
      <c r="AW197" s="115"/>
      <c r="AX197" s="115">
        <v>0</v>
      </c>
      <c r="AY197" s="115"/>
      <c r="AZ197" s="115"/>
      <c r="BA197" s="115">
        <v>5</v>
      </c>
      <c r="BB197" s="115"/>
      <c r="BC197" s="115"/>
      <c r="BD197" s="115">
        <v>0</v>
      </c>
      <c r="BE197" s="115"/>
      <c r="BF197" s="115"/>
      <c r="BG197" s="115">
        <v>5</v>
      </c>
      <c r="BH197" s="115"/>
      <c r="BI197" s="115"/>
      <c r="BJ197" s="115">
        <v>0</v>
      </c>
      <c r="BK197" s="115"/>
      <c r="BL197" s="115"/>
      <c r="CA197" s="99" t="s">
        <v>43</v>
      </c>
    </row>
    <row r="198" spans="1:79" s="99" customFormat="1" ht="12.75" customHeight="1" x14ac:dyDescent="0.2">
      <c r="A198" s="89">
        <v>2</v>
      </c>
      <c r="B198" s="90"/>
      <c r="C198" s="90"/>
      <c r="D198" s="92" t="s">
        <v>355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4"/>
      <c r="W198" s="115">
        <v>0</v>
      </c>
      <c r="X198" s="115"/>
      <c r="Y198" s="115"/>
      <c r="Z198" s="115">
        <v>0</v>
      </c>
      <c r="AA198" s="115"/>
      <c r="AB198" s="115"/>
      <c r="AC198" s="115">
        <v>0</v>
      </c>
      <c r="AD198" s="115"/>
      <c r="AE198" s="115"/>
      <c r="AF198" s="115">
        <v>0</v>
      </c>
      <c r="AG198" s="115"/>
      <c r="AH198" s="115"/>
      <c r="AI198" s="115">
        <v>50.5</v>
      </c>
      <c r="AJ198" s="115"/>
      <c r="AK198" s="115"/>
      <c r="AL198" s="115">
        <v>0</v>
      </c>
      <c r="AM198" s="115"/>
      <c r="AN198" s="115"/>
      <c r="AO198" s="115">
        <v>0</v>
      </c>
      <c r="AP198" s="115"/>
      <c r="AQ198" s="115"/>
      <c r="AR198" s="115">
        <v>0</v>
      </c>
      <c r="AS198" s="115"/>
      <c r="AT198" s="115"/>
      <c r="AU198" s="115">
        <v>50.5</v>
      </c>
      <c r="AV198" s="115"/>
      <c r="AW198" s="115"/>
      <c r="AX198" s="115">
        <v>0</v>
      </c>
      <c r="AY198" s="115"/>
      <c r="AZ198" s="115"/>
      <c r="BA198" s="115">
        <v>50.5</v>
      </c>
      <c r="BB198" s="115"/>
      <c r="BC198" s="115"/>
      <c r="BD198" s="115">
        <v>0</v>
      </c>
      <c r="BE198" s="115"/>
      <c r="BF198" s="115"/>
      <c r="BG198" s="115">
        <v>50.5</v>
      </c>
      <c r="BH198" s="115"/>
      <c r="BI198" s="115"/>
      <c r="BJ198" s="115">
        <v>0</v>
      </c>
      <c r="BK198" s="115"/>
      <c r="BL198" s="115"/>
    </row>
    <row r="199" spans="1:79" s="99" customFormat="1" ht="12.75" customHeight="1" x14ac:dyDescent="0.2">
      <c r="A199" s="89">
        <v>3</v>
      </c>
      <c r="B199" s="90"/>
      <c r="C199" s="90"/>
      <c r="D199" s="92" t="s">
        <v>356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4"/>
      <c r="W199" s="115">
        <v>0</v>
      </c>
      <c r="X199" s="115"/>
      <c r="Y199" s="115"/>
      <c r="Z199" s="115">
        <v>0</v>
      </c>
      <c r="AA199" s="115"/>
      <c r="AB199" s="115"/>
      <c r="AC199" s="115">
        <v>0</v>
      </c>
      <c r="AD199" s="115"/>
      <c r="AE199" s="115"/>
      <c r="AF199" s="115">
        <v>0</v>
      </c>
      <c r="AG199" s="115"/>
      <c r="AH199" s="115"/>
      <c r="AI199" s="115">
        <v>1</v>
      </c>
      <c r="AJ199" s="115"/>
      <c r="AK199" s="115"/>
      <c r="AL199" s="115">
        <v>0</v>
      </c>
      <c r="AM199" s="115"/>
      <c r="AN199" s="115"/>
      <c r="AO199" s="115">
        <v>0</v>
      </c>
      <c r="AP199" s="115"/>
      <c r="AQ199" s="115"/>
      <c r="AR199" s="115">
        <v>0</v>
      </c>
      <c r="AS199" s="115"/>
      <c r="AT199" s="115"/>
      <c r="AU199" s="115">
        <v>1</v>
      </c>
      <c r="AV199" s="115"/>
      <c r="AW199" s="115"/>
      <c r="AX199" s="115">
        <v>0</v>
      </c>
      <c r="AY199" s="115"/>
      <c r="AZ199" s="115"/>
      <c r="BA199" s="115">
        <v>1</v>
      </c>
      <c r="BB199" s="115"/>
      <c r="BC199" s="115"/>
      <c r="BD199" s="115">
        <v>0</v>
      </c>
      <c r="BE199" s="115"/>
      <c r="BF199" s="115"/>
      <c r="BG199" s="115">
        <v>1</v>
      </c>
      <c r="BH199" s="115"/>
      <c r="BI199" s="115"/>
      <c r="BJ199" s="115">
        <v>0</v>
      </c>
      <c r="BK199" s="115"/>
      <c r="BL199" s="115"/>
    </row>
    <row r="200" spans="1:79" s="99" customFormat="1" ht="12.75" customHeight="1" x14ac:dyDescent="0.2">
      <c r="A200" s="89">
        <v>4</v>
      </c>
      <c r="B200" s="90"/>
      <c r="C200" s="90"/>
      <c r="D200" s="92" t="s">
        <v>357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4"/>
      <c r="W200" s="115">
        <v>0</v>
      </c>
      <c r="X200" s="115"/>
      <c r="Y200" s="115"/>
      <c r="Z200" s="115">
        <v>0</v>
      </c>
      <c r="AA200" s="115"/>
      <c r="AB200" s="115"/>
      <c r="AC200" s="115">
        <v>0</v>
      </c>
      <c r="AD200" s="115"/>
      <c r="AE200" s="115"/>
      <c r="AF200" s="115">
        <v>0</v>
      </c>
      <c r="AG200" s="115"/>
      <c r="AH200" s="115"/>
      <c r="AI200" s="115">
        <v>7</v>
      </c>
      <c r="AJ200" s="115"/>
      <c r="AK200" s="115"/>
      <c r="AL200" s="115">
        <v>0</v>
      </c>
      <c r="AM200" s="115"/>
      <c r="AN200" s="115"/>
      <c r="AO200" s="115">
        <v>0</v>
      </c>
      <c r="AP200" s="115"/>
      <c r="AQ200" s="115"/>
      <c r="AR200" s="115">
        <v>0</v>
      </c>
      <c r="AS200" s="115"/>
      <c r="AT200" s="115"/>
      <c r="AU200" s="115">
        <v>7</v>
      </c>
      <c r="AV200" s="115"/>
      <c r="AW200" s="115"/>
      <c r="AX200" s="115">
        <v>0</v>
      </c>
      <c r="AY200" s="115"/>
      <c r="AZ200" s="115"/>
      <c r="BA200" s="115">
        <v>7</v>
      </c>
      <c r="BB200" s="115"/>
      <c r="BC200" s="115"/>
      <c r="BD200" s="115">
        <v>0</v>
      </c>
      <c r="BE200" s="115"/>
      <c r="BF200" s="115"/>
      <c r="BG200" s="115">
        <v>7</v>
      </c>
      <c r="BH200" s="115"/>
      <c r="BI200" s="115"/>
      <c r="BJ200" s="115">
        <v>0</v>
      </c>
      <c r="BK200" s="115"/>
      <c r="BL200" s="115"/>
    </row>
    <row r="201" spans="1:79" s="6" customFormat="1" ht="12.75" customHeight="1" x14ac:dyDescent="0.2">
      <c r="A201" s="86">
        <v>5</v>
      </c>
      <c r="B201" s="87"/>
      <c r="C201" s="87"/>
      <c r="D201" s="100" t="s">
        <v>212</v>
      </c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2"/>
      <c r="W201" s="112">
        <v>0</v>
      </c>
      <c r="X201" s="112"/>
      <c r="Y201" s="112"/>
      <c r="Z201" s="112">
        <v>0</v>
      </c>
      <c r="AA201" s="112"/>
      <c r="AB201" s="112"/>
      <c r="AC201" s="112">
        <v>0</v>
      </c>
      <c r="AD201" s="112"/>
      <c r="AE201" s="112"/>
      <c r="AF201" s="112">
        <v>0</v>
      </c>
      <c r="AG201" s="112"/>
      <c r="AH201" s="112"/>
      <c r="AI201" s="112">
        <v>63.5</v>
      </c>
      <c r="AJ201" s="112"/>
      <c r="AK201" s="112"/>
      <c r="AL201" s="112">
        <v>0</v>
      </c>
      <c r="AM201" s="112"/>
      <c r="AN201" s="112"/>
      <c r="AO201" s="112">
        <v>0</v>
      </c>
      <c r="AP201" s="112"/>
      <c r="AQ201" s="112"/>
      <c r="AR201" s="112">
        <v>0</v>
      </c>
      <c r="AS201" s="112"/>
      <c r="AT201" s="112"/>
      <c r="AU201" s="112">
        <v>63.5</v>
      </c>
      <c r="AV201" s="112"/>
      <c r="AW201" s="112"/>
      <c r="AX201" s="112">
        <v>0</v>
      </c>
      <c r="AY201" s="112"/>
      <c r="AZ201" s="112"/>
      <c r="BA201" s="112">
        <v>63.5</v>
      </c>
      <c r="BB201" s="112"/>
      <c r="BC201" s="112"/>
      <c r="BD201" s="112">
        <v>0</v>
      </c>
      <c r="BE201" s="112"/>
      <c r="BF201" s="112"/>
      <c r="BG201" s="112">
        <v>63.5</v>
      </c>
      <c r="BH201" s="112"/>
      <c r="BI201" s="112"/>
      <c r="BJ201" s="112">
        <v>0</v>
      </c>
      <c r="BK201" s="112"/>
      <c r="BL201" s="112"/>
    </row>
    <row r="202" spans="1:79" s="99" customFormat="1" ht="25.5" customHeight="1" x14ac:dyDescent="0.2">
      <c r="A202" s="89">
        <v>6</v>
      </c>
      <c r="B202" s="90"/>
      <c r="C202" s="90"/>
      <c r="D202" s="92" t="s">
        <v>213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4"/>
      <c r="W202" s="115" t="s">
        <v>173</v>
      </c>
      <c r="X202" s="115"/>
      <c r="Y202" s="115"/>
      <c r="Z202" s="115" t="s">
        <v>173</v>
      </c>
      <c r="AA202" s="115"/>
      <c r="AB202" s="115"/>
      <c r="AC202" s="115"/>
      <c r="AD202" s="115"/>
      <c r="AE202" s="115"/>
      <c r="AF202" s="115"/>
      <c r="AG202" s="115"/>
      <c r="AH202" s="115"/>
      <c r="AI202" s="115" t="s">
        <v>173</v>
      </c>
      <c r="AJ202" s="115"/>
      <c r="AK202" s="115"/>
      <c r="AL202" s="115" t="s">
        <v>173</v>
      </c>
      <c r="AM202" s="115"/>
      <c r="AN202" s="115"/>
      <c r="AO202" s="115"/>
      <c r="AP202" s="115"/>
      <c r="AQ202" s="115"/>
      <c r="AR202" s="115"/>
      <c r="AS202" s="115"/>
      <c r="AT202" s="115"/>
      <c r="AU202" s="115" t="s">
        <v>173</v>
      </c>
      <c r="AV202" s="115"/>
      <c r="AW202" s="115"/>
      <c r="AX202" s="115"/>
      <c r="AY202" s="115"/>
      <c r="AZ202" s="115"/>
      <c r="BA202" s="115" t="s">
        <v>173</v>
      </c>
      <c r="BB202" s="115"/>
      <c r="BC202" s="115"/>
      <c r="BD202" s="115"/>
      <c r="BE202" s="115"/>
      <c r="BF202" s="115"/>
      <c r="BG202" s="115" t="s">
        <v>173</v>
      </c>
      <c r="BH202" s="115"/>
      <c r="BI202" s="115"/>
      <c r="BJ202" s="115"/>
      <c r="BK202" s="115"/>
      <c r="BL202" s="115"/>
    </row>
    <row r="205" spans="1:79" ht="14.25" customHeight="1" x14ac:dyDescent="0.2">
      <c r="A205" s="29" t="s">
        <v>153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4.25" customHeight="1" x14ac:dyDescent="0.2">
      <c r="A206" s="29" t="s">
        <v>246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1:79" ht="15" customHeight="1" x14ac:dyDescent="0.2">
      <c r="A207" s="31" t="s">
        <v>229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1:79" ht="15" customHeight="1" x14ac:dyDescent="0.2">
      <c r="A208" s="27" t="s">
        <v>6</v>
      </c>
      <c r="B208" s="27"/>
      <c r="C208" s="27"/>
      <c r="D208" s="27"/>
      <c r="E208" s="27"/>
      <c r="F208" s="27"/>
      <c r="G208" s="27" t="s">
        <v>126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13</v>
      </c>
      <c r="U208" s="27"/>
      <c r="V208" s="27"/>
      <c r="W208" s="27"/>
      <c r="X208" s="27"/>
      <c r="Y208" s="27"/>
      <c r="Z208" s="27"/>
      <c r="AA208" s="36" t="s">
        <v>230</v>
      </c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7"/>
      <c r="AP208" s="36" t="s">
        <v>233</v>
      </c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8"/>
      <c r="BE208" s="36" t="s">
        <v>240</v>
      </c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8"/>
    </row>
    <row r="209" spans="1:79" ht="32.1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 t="s">
        <v>4</v>
      </c>
      <c r="AB209" s="27"/>
      <c r="AC209" s="27"/>
      <c r="AD209" s="27"/>
      <c r="AE209" s="27"/>
      <c r="AF209" s="27" t="s">
        <v>3</v>
      </c>
      <c r="AG209" s="27"/>
      <c r="AH209" s="27"/>
      <c r="AI209" s="27"/>
      <c r="AJ209" s="27"/>
      <c r="AK209" s="27" t="s">
        <v>89</v>
      </c>
      <c r="AL209" s="27"/>
      <c r="AM209" s="27"/>
      <c r="AN209" s="27"/>
      <c r="AO209" s="27"/>
      <c r="AP209" s="27" t="s">
        <v>4</v>
      </c>
      <c r="AQ209" s="27"/>
      <c r="AR209" s="27"/>
      <c r="AS209" s="27"/>
      <c r="AT209" s="27"/>
      <c r="AU209" s="27" t="s">
        <v>3</v>
      </c>
      <c r="AV209" s="27"/>
      <c r="AW209" s="27"/>
      <c r="AX209" s="27"/>
      <c r="AY209" s="27"/>
      <c r="AZ209" s="27" t="s">
        <v>96</v>
      </c>
      <c r="BA209" s="27"/>
      <c r="BB209" s="27"/>
      <c r="BC209" s="27"/>
      <c r="BD209" s="27"/>
      <c r="BE209" s="27" t="s">
        <v>4</v>
      </c>
      <c r="BF209" s="27"/>
      <c r="BG209" s="27"/>
      <c r="BH209" s="27"/>
      <c r="BI209" s="27"/>
      <c r="BJ209" s="27" t="s">
        <v>3</v>
      </c>
      <c r="BK209" s="27"/>
      <c r="BL209" s="27"/>
      <c r="BM209" s="27"/>
      <c r="BN209" s="27"/>
      <c r="BO209" s="27" t="s">
        <v>127</v>
      </c>
      <c r="BP209" s="27"/>
      <c r="BQ209" s="27"/>
      <c r="BR209" s="27"/>
      <c r="BS209" s="27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/>
      <c r="AA210" s="27">
        <v>4</v>
      </c>
      <c r="AB210" s="27"/>
      <c r="AC210" s="27"/>
      <c r="AD210" s="27"/>
      <c r="AE210" s="27"/>
      <c r="AF210" s="27">
        <v>5</v>
      </c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>
        <v>7</v>
      </c>
      <c r="AQ210" s="27"/>
      <c r="AR210" s="27"/>
      <c r="AS210" s="27"/>
      <c r="AT210" s="27"/>
      <c r="AU210" s="27">
        <v>8</v>
      </c>
      <c r="AV210" s="27"/>
      <c r="AW210" s="27"/>
      <c r="AX210" s="27"/>
      <c r="AY210" s="27"/>
      <c r="AZ210" s="27">
        <v>9</v>
      </c>
      <c r="BA210" s="27"/>
      <c r="BB210" s="27"/>
      <c r="BC210" s="27"/>
      <c r="BD210" s="27"/>
      <c r="BE210" s="27">
        <v>10</v>
      </c>
      <c r="BF210" s="27"/>
      <c r="BG210" s="27"/>
      <c r="BH210" s="27"/>
      <c r="BI210" s="27"/>
      <c r="BJ210" s="27">
        <v>11</v>
      </c>
      <c r="BK210" s="27"/>
      <c r="BL210" s="27"/>
      <c r="BM210" s="27"/>
      <c r="BN210" s="27"/>
      <c r="BO210" s="27">
        <v>12</v>
      </c>
      <c r="BP210" s="27"/>
      <c r="BQ210" s="27"/>
      <c r="BR210" s="27"/>
      <c r="BS210" s="27"/>
    </row>
    <row r="211" spans="1:79" s="1" customFormat="1" ht="15" hidden="1" customHeight="1" x14ac:dyDescent="0.2">
      <c r="A211" s="26" t="s">
        <v>69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 t="s">
        <v>79</v>
      </c>
      <c r="U211" s="61"/>
      <c r="V211" s="61"/>
      <c r="W211" s="61"/>
      <c r="X211" s="61"/>
      <c r="Y211" s="61"/>
      <c r="Z211" s="61"/>
      <c r="AA211" s="30" t="s">
        <v>65</v>
      </c>
      <c r="AB211" s="30"/>
      <c r="AC211" s="30"/>
      <c r="AD211" s="30"/>
      <c r="AE211" s="30"/>
      <c r="AF211" s="30" t="s">
        <v>66</v>
      </c>
      <c r="AG211" s="30"/>
      <c r="AH211" s="30"/>
      <c r="AI211" s="30"/>
      <c r="AJ211" s="30"/>
      <c r="AK211" s="50" t="s">
        <v>122</v>
      </c>
      <c r="AL211" s="50"/>
      <c r="AM211" s="50"/>
      <c r="AN211" s="50"/>
      <c r="AO211" s="50"/>
      <c r="AP211" s="30" t="s">
        <v>67</v>
      </c>
      <c r="AQ211" s="30"/>
      <c r="AR211" s="30"/>
      <c r="AS211" s="30"/>
      <c r="AT211" s="30"/>
      <c r="AU211" s="30" t="s">
        <v>68</v>
      </c>
      <c r="AV211" s="30"/>
      <c r="AW211" s="30"/>
      <c r="AX211" s="30"/>
      <c r="AY211" s="30"/>
      <c r="AZ211" s="50" t="s">
        <v>122</v>
      </c>
      <c r="BA211" s="50"/>
      <c r="BB211" s="50"/>
      <c r="BC211" s="50"/>
      <c r="BD211" s="50"/>
      <c r="BE211" s="30" t="s">
        <v>58</v>
      </c>
      <c r="BF211" s="30"/>
      <c r="BG211" s="30"/>
      <c r="BH211" s="30"/>
      <c r="BI211" s="30"/>
      <c r="BJ211" s="30" t="s">
        <v>59</v>
      </c>
      <c r="BK211" s="30"/>
      <c r="BL211" s="30"/>
      <c r="BM211" s="30"/>
      <c r="BN211" s="30"/>
      <c r="BO211" s="50" t="s">
        <v>122</v>
      </c>
      <c r="BP211" s="50"/>
      <c r="BQ211" s="50"/>
      <c r="BR211" s="50"/>
      <c r="BS211" s="50"/>
      <c r="CA211" s="1" t="s">
        <v>44</v>
      </c>
    </row>
    <row r="212" spans="1:79" s="6" customFormat="1" ht="12.75" customHeight="1" x14ac:dyDescent="0.2">
      <c r="A212" s="85"/>
      <c r="B212" s="85"/>
      <c r="C212" s="85"/>
      <c r="D212" s="85"/>
      <c r="E212" s="85"/>
      <c r="F212" s="85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9"/>
      <c r="U212" s="119"/>
      <c r="V212" s="119"/>
      <c r="W212" s="119"/>
      <c r="X212" s="119"/>
      <c r="Y212" s="119"/>
      <c r="Z212" s="119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>
        <f>IF(ISNUMBER(AA212),AA212,0)+IF(ISNUMBER(AF212),AF212,0)</f>
        <v>0</v>
      </c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>
        <f>IF(ISNUMBER(AP212),AP212,0)+IF(ISNUMBER(AU212),AU212,0)</f>
        <v>0</v>
      </c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>
        <f>IF(ISNUMBER(BE212),BE212,0)+IF(ISNUMBER(BJ212),BJ212,0)</f>
        <v>0</v>
      </c>
      <c r="BP212" s="116"/>
      <c r="BQ212" s="116"/>
      <c r="BR212" s="116"/>
      <c r="BS212" s="116"/>
      <c r="CA212" s="6" t="s">
        <v>45</v>
      </c>
    </row>
    <row r="214" spans="1:79" ht="13.5" customHeight="1" x14ac:dyDescent="0.2">
      <c r="A214" s="29" t="s">
        <v>262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44" t="s">
        <v>229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</row>
    <row r="216" spans="1:79" ht="15" customHeight="1" x14ac:dyDescent="0.2">
      <c r="A216" s="27" t="s">
        <v>6</v>
      </c>
      <c r="B216" s="27"/>
      <c r="C216" s="27"/>
      <c r="D216" s="27"/>
      <c r="E216" s="27"/>
      <c r="F216" s="27"/>
      <c r="G216" s="27" t="s">
        <v>126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 t="s">
        <v>13</v>
      </c>
      <c r="U216" s="27"/>
      <c r="V216" s="27"/>
      <c r="W216" s="27"/>
      <c r="X216" s="27"/>
      <c r="Y216" s="27"/>
      <c r="Z216" s="27"/>
      <c r="AA216" s="36" t="s">
        <v>251</v>
      </c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7"/>
      <c r="AP216" s="36" t="s">
        <v>256</v>
      </c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8"/>
    </row>
    <row r="217" spans="1:79" ht="32.1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 t="s">
        <v>4</v>
      </c>
      <c r="AB217" s="27"/>
      <c r="AC217" s="27"/>
      <c r="AD217" s="27"/>
      <c r="AE217" s="27"/>
      <c r="AF217" s="27" t="s">
        <v>3</v>
      </c>
      <c r="AG217" s="27"/>
      <c r="AH217" s="27"/>
      <c r="AI217" s="27"/>
      <c r="AJ217" s="27"/>
      <c r="AK217" s="27" t="s">
        <v>89</v>
      </c>
      <c r="AL217" s="27"/>
      <c r="AM217" s="27"/>
      <c r="AN217" s="27"/>
      <c r="AO217" s="27"/>
      <c r="AP217" s="27" t="s">
        <v>4</v>
      </c>
      <c r="AQ217" s="27"/>
      <c r="AR217" s="27"/>
      <c r="AS217" s="27"/>
      <c r="AT217" s="27"/>
      <c r="AU217" s="27" t="s">
        <v>3</v>
      </c>
      <c r="AV217" s="27"/>
      <c r="AW217" s="27"/>
      <c r="AX217" s="27"/>
      <c r="AY217" s="27"/>
      <c r="AZ217" s="27" t="s">
        <v>96</v>
      </c>
      <c r="BA217" s="27"/>
      <c r="BB217" s="27"/>
      <c r="BC217" s="27"/>
      <c r="BD217" s="27"/>
    </row>
    <row r="218" spans="1:79" ht="15" customHeight="1" x14ac:dyDescent="0.2">
      <c r="A218" s="27">
        <v>1</v>
      </c>
      <c r="B218" s="27"/>
      <c r="C218" s="27"/>
      <c r="D218" s="27"/>
      <c r="E218" s="27"/>
      <c r="F218" s="27"/>
      <c r="G218" s="27">
        <v>2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>
        <v>3</v>
      </c>
      <c r="U218" s="27"/>
      <c r="V218" s="27"/>
      <c r="W218" s="27"/>
      <c r="X218" s="27"/>
      <c r="Y218" s="27"/>
      <c r="Z218" s="27"/>
      <c r="AA218" s="27">
        <v>4</v>
      </c>
      <c r="AB218" s="27"/>
      <c r="AC218" s="27"/>
      <c r="AD218" s="27"/>
      <c r="AE218" s="27"/>
      <c r="AF218" s="27">
        <v>5</v>
      </c>
      <c r="AG218" s="27"/>
      <c r="AH218" s="27"/>
      <c r="AI218" s="27"/>
      <c r="AJ218" s="27"/>
      <c r="AK218" s="27">
        <v>6</v>
      </c>
      <c r="AL218" s="27"/>
      <c r="AM218" s="27"/>
      <c r="AN218" s="27"/>
      <c r="AO218" s="27"/>
      <c r="AP218" s="27">
        <v>7</v>
      </c>
      <c r="AQ218" s="27"/>
      <c r="AR218" s="27"/>
      <c r="AS218" s="27"/>
      <c r="AT218" s="27"/>
      <c r="AU218" s="27">
        <v>8</v>
      </c>
      <c r="AV218" s="27"/>
      <c r="AW218" s="27"/>
      <c r="AX218" s="27"/>
      <c r="AY218" s="27"/>
      <c r="AZ218" s="27">
        <v>9</v>
      </c>
      <c r="BA218" s="27"/>
      <c r="BB218" s="27"/>
      <c r="BC218" s="27"/>
      <c r="BD218" s="27"/>
    </row>
    <row r="219" spans="1:79" s="1" customFormat="1" ht="12" hidden="1" customHeight="1" x14ac:dyDescent="0.2">
      <c r="A219" s="26" t="s">
        <v>69</v>
      </c>
      <c r="B219" s="26"/>
      <c r="C219" s="26"/>
      <c r="D219" s="26"/>
      <c r="E219" s="26"/>
      <c r="F219" s="26"/>
      <c r="G219" s="61" t="s">
        <v>57</v>
      </c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 t="s">
        <v>79</v>
      </c>
      <c r="U219" s="61"/>
      <c r="V219" s="61"/>
      <c r="W219" s="61"/>
      <c r="X219" s="61"/>
      <c r="Y219" s="61"/>
      <c r="Z219" s="61"/>
      <c r="AA219" s="30" t="s">
        <v>60</v>
      </c>
      <c r="AB219" s="30"/>
      <c r="AC219" s="30"/>
      <c r="AD219" s="30"/>
      <c r="AE219" s="30"/>
      <c r="AF219" s="30" t="s">
        <v>61</v>
      </c>
      <c r="AG219" s="30"/>
      <c r="AH219" s="30"/>
      <c r="AI219" s="30"/>
      <c r="AJ219" s="30"/>
      <c r="AK219" s="50" t="s">
        <v>122</v>
      </c>
      <c r="AL219" s="50"/>
      <c r="AM219" s="50"/>
      <c r="AN219" s="50"/>
      <c r="AO219" s="50"/>
      <c r="AP219" s="30" t="s">
        <v>62</v>
      </c>
      <c r="AQ219" s="30"/>
      <c r="AR219" s="30"/>
      <c r="AS219" s="30"/>
      <c r="AT219" s="30"/>
      <c r="AU219" s="30" t="s">
        <v>63</v>
      </c>
      <c r="AV219" s="30"/>
      <c r="AW219" s="30"/>
      <c r="AX219" s="30"/>
      <c r="AY219" s="30"/>
      <c r="AZ219" s="50" t="s">
        <v>122</v>
      </c>
      <c r="BA219" s="50"/>
      <c r="BB219" s="50"/>
      <c r="BC219" s="50"/>
      <c r="BD219" s="50"/>
      <c r="CA219" s="1" t="s">
        <v>46</v>
      </c>
    </row>
    <row r="220" spans="1:79" s="6" customFormat="1" x14ac:dyDescent="0.2">
      <c r="A220" s="85"/>
      <c r="B220" s="85"/>
      <c r="C220" s="85"/>
      <c r="D220" s="85"/>
      <c r="E220" s="85"/>
      <c r="F220" s="85"/>
      <c r="G220" s="118" t="s">
        <v>147</v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9"/>
      <c r="U220" s="119"/>
      <c r="V220" s="119"/>
      <c r="W220" s="119"/>
      <c r="X220" s="119"/>
      <c r="Y220" s="119"/>
      <c r="Z220" s="119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>
        <f>IF(ISNUMBER(AA220),AA220,0)+IF(ISNUMBER(AF220),AF220,0)</f>
        <v>0</v>
      </c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>
        <f>IF(ISNUMBER(AP220),AP220,0)+IF(ISNUMBER(AU220),AU220,0)</f>
        <v>0</v>
      </c>
      <c r="BA220" s="116"/>
      <c r="BB220" s="116"/>
      <c r="BC220" s="116"/>
      <c r="BD220" s="116"/>
      <c r="CA220" s="6" t="s">
        <v>47</v>
      </c>
    </row>
    <row r="223" spans="1:79" ht="14.25" customHeight="1" x14ac:dyDescent="0.2">
      <c r="A223" s="29" t="s">
        <v>263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 x14ac:dyDescent="0.2">
      <c r="A224" s="44" t="s">
        <v>229</v>
      </c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</row>
    <row r="225" spans="1:79" ht="23.1" customHeight="1" x14ac:dyDescent="0.2">
      <c r="A225" s="27" t="s">
        <v>128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54" t="s">
        <v>129</v>
      </c>
      <c r="O225" s="55"/>
      <c r="P225" s="55"/>
      <c r="Q225" s="55"/>
      <c r="R225" s="55"/>
      <c r="S225" s="55"/>
      <c r="T225" s="55"/>
      <c r="U225" s="56"/>
      <c r="V225" s="54" t="s">
        <v>130</v>
      </c>
      <c r="W225" s="55"/>
      <c r="X225" s="55"/>
      <c r="Y225" s="55"/>
      <c r="Z225" s="56"/>
      <c r="AA225" s="27" t="s">
        <v>230</v>
      </c>
      <c r="AB225" s="27"/>
      <c r="AC225" s="27"/>
      <c r="AD225" s="27"/>
      <c r="AE225" s="27"/>
      <c r="AF225" s="27"/>
      <c r="AG225" s="27"/>
      <c r="AH225" s="27"/>
      <c r="AI225" s="27"/>
      <c r="AJ225" s="27" t="s">
        <v>233</v>
      </c>
      <c r="AK225" s="27"/>
      <c r="AL225" s="27"/>
      <c r="AM225" s="27"/>
      <c r="AN225" s="27"/>
      <c r="AO225" s="27"/>
      <c r="AP225" s="27"/>
      <c r="AQ225" s="27"/>
      <c r="AR225" s="27"/>
      <c r="AS225" s="27" t="s">
        <v>240</v>
      </c>
      <c r="AT225" s="27"/>
      <c r="AU225" s="27"/>
      <c r="AV225" s="27"/>
      <c r="AW225" s="27"/>
      <c r="AX225" s="27"/>
      <c r="AY225" s="27"/>
      <c r="AZ225" s="27"/>
      <c r="BA225" s="27"/>
      <c r="BB225" s="27" t="s">
        <v>251</v>
      </c>
      <c r="BC225" s="27"/>
      <c r="BD225" s="27"/>
      <c r="BE225" s="27"/>
      <c r="BF225" s="27"/>
      <c r="BG225" s="27"/>
      <c r="BH225" s="27"/>
      <c r="BI225" s="27"/>
      <c r="BJ225" s="27"/>
      <c r="BK225" s="27" t="s">
        <v>256</v>
      </c>
      <c r="BL225" s="27"/>
      <c r="BM225" s="27"/>
      <c r="BN225" s="27"/>
      <c r="BO225" s="27"/>
      <c r="BP225" s="27"/>
      <c r="BQ225" s="27"/>
      <c r="BR225" s="27"/>
      <c r="BS225" s="27"/>
    </row>
    <row r="226" spans="1:79" ht="95.2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57"/>
      <c r="O226" s="58"/>
      <c r="P226" s="58"/>
      <c r="Q226" s="58"/>
      <c r="R226" s="58"/>
      <c r="S226" s="58"/>
      <c r="T226" s="58"/>
      <c r="U226" s="59"/>
      <c r="V226" s="57"/>
      <c r="W226" s="58"/>
      <c r="X226" s="58"/>
      <c r="Y226" s="58"/>
      <c r="Z226" s="59"/>
      <c r="AA226" s="74" t="s">
        <v>133</v>
      </c>
      <c r="AB226" s="74"/>
      <c r="AC226" s="74"/>
      <c r="AD226" s="74"/>
      <c r="AE226" s="74"/>
      <c r="AF226" s="74" t="s">
        <v>134</v>
      </c>
      <c r="AG226" s="74"/>
      <c r="AH226" s="74"/>
      <c r="AI226" s="74"/>
      <c r="AJ226" s="74" t="s">
        <v>133</v>
      </c>
      <c r="AK226" s="74"/>
      <c r="AL226" s="74"/>
      <c r="AM226" s="74"/>
      <c r="AN226" s="74"/>
      <c r="AO226" s="74" t="s">
        <v>134</v>
      </c>
      <c r="AP226" s="74"/>
      <c r="AQ226" s="74"/>
      <c r="AR226" s="74"/>
      <c r="AS226" s="74" t="s">
        <v>133</v>
      </c>
      <c r="AT226" s="74"/>
      <c r="AU226" s="74"/>
      <c r="AV226" s="74"/>
      <c r="AW226" s="74"/>
      <c r="AX226" s="74" t="s">
        <v>134</v>
      </c>
      <c r="AY226" s="74"/>
      <c r="AZ226" s="74"/>
      <c r="BA226" s="74"/>
      <c r="BB226" s="74" t="s">
        <v>133</v>
      </c>
      <c r="BC226" s="74"/>
      <c r="BD226" s="74"/>
      <c r="BE226" s="74"/>
      <c r="BF226" s="74"/>
      <c r="BG226" s="74" t="s">
        <v>134</v>
      </c>
      <c r="BH226" s="74"/>
      <c r="BI226" s="74"/>
      <c r="BJ226" s="74"/>
      <c r="BK226" s="74" t="s">
        <v>133</v>
      </c>
      <c r="BL226" s="74"/>
      <c r="BM226" s="74"/>
      <c r="BN226" s="74"/>
      <c r="BO226" s="74"/>
      <c r="BP226" s="74" t="s">
        <v>134</v>
      </c>
      <c r="BQ226" s="74"/>
      <c r="BR226" s="74"/>
      <c r="BS226" s="74"/>
    </row>
    <row r="227" spans="1:79" ht="15" customHeight="1" x14ac:dyDescent="0.2">
      <c r="A227" s="27">
        <v>1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36">
        <v>2</v>
      </c>
      <c r="O227" s="37"/>
      <c r="P227" s="37"/>
      <c r="Q227" s="37"/>
      <c r="R227" s="37"/>
      <c r="S227" s="37"/>
      <c r="T227" s="37"/>
      <c r="U227" s="38"/>
      <c r="V227" s="27">
        <v>3</v>
      </c>
      <c r="W227" s="27"/>
      <c r="X227" s="27"/>
      <c r="Y227" s="27"/>
      <c r="Z227" s="27"/>
      <c r="AA227" s="27">
        <v>4</v>
      </c>
      <c r="AB227" s="27"/>
      <c r="AC227" s="27"/>
      <c r="AD227" s="27"/>
      <c r="AE227" s="27"/>
      <c r="AF227" s="27">
        <v>5</v>
      </c>
      <c r="AG227" s="27"/>
      <c r="AH227" s="27"/>
      <c r="AI227" s="27"/>
      <c r="AJ227" s="27">
        <v>6</v>
      </c>
      <c r="AK227" s="27"/>
      <c r="AL227" s="27"/>
      <c r="AM227" s="27"/>
      <c r="AN227" s="27"/>
      <c r="AO227" s="27">
        <v>7</v>
      </c>
      <c r="AP227" s="27"/>
      <c r="AQ227" s="27"/>
      <c r="AR227" s="27"/>
      <c r="AS227" s="27">
        <v>8</v>
      </c>
      <c r="AT227" s="27"/>
      <c r="AU227" s="27"/>
      <c r="AV227" s="27"/>
      <c r="AW227" s="27"/>
      <c r="AX227" s="27">
        <v>9</v>
      </c>
      <c r="AY227" s="27"/>
      <c r="AZ227" s="27"/>
      <c r="BA227" s="27"/>
      <c r="BB227" s="27">
        <v>10</v>
      </c>
      <c r="BC227" s="27"/>
      <c r="BD227" s="27"/>
      <c r="BE227" s="27"/>
      <c r="BF227" s="27"/>
      <c r="BG227" s="27">
        <v>11</v>
      </c>
      <c r="BH227" s="27"/>
      <c r="BI227" s="27"/>
      <c r="BJ227" s="27"/>
      <c r="BK227" s="27">
        <v>12</v>
      </c>
      <c r="BL227" s="27"/>
      <c r="BM227" s="27"/>
      <c r="BN227" s="27"/>
      <c r="BO227" s="27"/>
      <c r="BP227" s="27">
        <v>13</v>
      </c>
      <c r="BQ227" s="27"/>
      <c r="BR227" s="27"/>
      <c r="BS227" s="27"/>
    </row>
    <row r="228" spans="1:79" s="1" customFormat="1" ht="12" hidden="1" customHeight="1" x14ac:dyDescent="0.2">
      <c r="A228" s="61" t="s">
        <v>146</v>
      </c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26" t="s">
        <v>131</v>
      </c>
      <c r="O228" s="26"/>
      <c r="P228" s="26"/>
      <c r="Q228" s="26"/>
      <c r="R228" s="26"/>
      <c r="S228" s="26"/>
      <c r="T228" s="26"/>
      <c r="U228" s="26"/>
      <c r="V228" s="26" t="s">
        <v>132</v>
      </c>
      <c r="W228" s="26"/>
      <c r="X228" s="26"/>
      <c r="Y228" s="26"/>
      <c r="Z228" s="26"/>
      <c r="AA228" s="30" t="s">
        <v>65</v>
      </c>
      <c r="AB228" s="30"/>
      <c r="AC228" s="30"/>
      <c r="AD228" s="30"/>
      <c r="AE228" s="30"/>
      <c r="AF228" s="30" t="s">
        <v>66</v>
      </c>
      <c r="AG228" s="30"/>
      <c r="AH228" s="30"/>
      <c r="AI228" s="30"/>
      <c r="AJ228" s="30" t="s">
        <v>67</v>
      </c>
      <c r="AK228" s="30"/>
      <c r="AL228" s="30"/>
      <c r="AM228" s="30"/>
      <c r="AN228" s="30"/>
      <c r="AO228" s="30" t="s">
        <v>68</v>
      </c>
      <c r="AP228" s="30"/>
      <c r="AQ228" s="30"/>
      <c r="AR228" s="30"/>
      <c r="AS228" s="30" t="s">
        <v>58</v>
      </c>
      <c r="AT228" s="30"/>
      <c r="AU228" s="30"/>
      <c r="AV228" s="30"/>
      <c r="AW228" s="30"/>
      <c r="AX228" s="30" t="s">
        <v>59</v>
      </c>
      <c r="AY228" s="30"/>
      <c r="AZ228" s="30"/>
      <c r="BA228" s="30"/>
      <c r="BB228" s="30" t="s">
        <v>60</v>
      </c>
      <c r="BC228" s="30"/>
      <c r="BD228" s="30"/>
      <c r="BE228" s="30"/>
      <c r="BF228" s="30"/>
      <c r="BG228" s="30" t="s">
        <v>61</v>
      </c>
      <c r="BH228" s="30"/>
      <c r="BI228" s="30"/>
      <c r="BJ228" s="30"/>
      <c r="BK228" s="30" t="s">
        <v>62</v>
      </c>
      <c r="BL228" s="30"/>
      <c r="BM228" s="30"/>
      <c r="BN228" s="30"/>
      <c r="BO228" s="30"/>
      <c r="BP228" s="30" t="s">
        <v>63</v>
      </c>
      <c r="BQ228" s="30"/>
      <c r="BR228" s="30"/>
      <c r="BS228" s="30"/>
      <c r="CA228" s="1" t="s">
        <v>48</v>
      </c>
    </row>
    <row r="229" spans="1:79" s="6" customFormat="1" ht="12.75" customHeight="1" x14ac:dyDescent="0.2">
      <c r="A229" s="118" t="s">
        <v>147</v>
      </c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86"/>
      <c r="O229" s="87"/>
      <c r="P229" s="87"/>
      <c r="Q229" s="87"/>
      <c r="R229" s="87"/>
      <c r="S229" s="87"/>
      <c r="T229" s="87"/>
      <c r="U229" s="88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/>
      <c r="BK229" s="124"/>
      <c r="BL229" s="124"/>
      <c r="BM229" s="124"/>
      <c r="BN229" s="124"/>
      <c r="BO229" s="124"/>
      <c r="BP229" s="125"/>
      <c r="BQ229" s="126"/>
      <c r="BR229" s="126"/>
      <c r="BS229" s="127"/>
      <c r="CA229" s="6" t="s">
        <v>49</v>
      </c>
    </row>
    <row r="232" spans="1:79" ht="35.25" customHeight="1" x14ac:dyDescent="0.2">
      <c r="A232" s="29" t="s">
        <v>264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 x14ac:dyDescent="0.2">
      <c r="A233" s="129" t="s">
        <v>361</v>
      </c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</row>
    <row r="234" spans="1:79" ht="1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6" spans="1:79" ht="28.5" customHeight="1" x14ac:dyDescent="0.2">
      <c r="A236" s="34" t="s">
        <v>247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</row>
    <row r="237" spans="1:79" ht="14.25" customHeight="1" x14ac:dyDescent="0.2">
      <c r="A237" s="29" t="s">
        <v>231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5" customHeight="1" x14ac:dyDescent="0.2">
      <c r="A238" s="31" t="s">
        <v>229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</row>
    <row r="239" spans="1:79" ht="42.95" customHeight="1" x14ac:dyDescent="0.2">
      <c r="A239" s="74" t="s">
        <v>135</v>
      </c>
      <c r="B239" s="74"/>
      <c r="C239" s="74"/>
      <c r="D239" s="74"/>
      <c r="E239" s="74"/>
      <c r="F239" s="74"/>
      <c r="G239" s="27" t="s">
        <v>19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 t="s">
        <v>15</v>
      </c>
      <c r="U239" s="27"/>
      <c r="V239" s="27"/>
      <c r="W239" s="27"/>
      <c r="X239" s="27"/>
      <c r="Y239" s="27"/>
      <c r="Z239" s="27" t="s">
        <v>14</v>
      </c>
      <c r="AA239" s="27"/>
      <c r="AB239" s="27"/>
      <c r="AC239" s="27"/>
      <c r="AD239" s="27"/>
      <c r="AE239" s="27" t="s">
        <v>136</v>
      </c>
      <c r="AF239" s="27"/>
      <c r="AG239" s="27"/>
      <c r="AH239" s="27"/>
      <c r="AI239" s="27"/>
      <c r="AJ239" s="27"/>
      <c r="AK239" s="27" t="s">
        <v>137</v>
      </c>
      <c r="AL239" s="27"/>
      <c r="AM239" s="27"/>
      <c r="AN239" s="27"/>
      <c r="AO239" s="27"/>
      <c r="AP239" s="27"/>
      <c r="AQ239" s="27" t="s">
        <v>138</v>
      </c>
      <c r="AR239" s="27"/>
      <c r="AS239" s="27"/>
      <c r="AT239" s="27"/>
      <c r="AU239" s="27"/>
      <c r="AV239" s="27"/>
      <c r="AW239" s="27" t="s">
        <v>98</v>
      </c>
      <c r="AX239" s="27"/>
      <c r="AY239" s="27"/>
      <c r="AZ239" s="27"/>
      <c r="BA239" s="27"/>
      <c r="BB239" s="27"/>
      <c r="BC239" s="27"/>
      <c r="BD239" s="27"/>
      <c r="BE239" s="27"/>
      <c r="BF239" s="27"/>
      <c r="BG239" s="27" t="s">
        <v>139</v>
      </c>
      <c r="BH239" s="27"/>
      <c r="BI239" s="27"/>
      <c r="BJ239" s="27"/>
      <c r="BK239" s="27"/>
      <c r="BL239" s="27"/>
    </row>
    <row r="240" spans="1:79" ht="39.950000000000003" customHeight="1" x14ac:dyDescent="0.2">
      <c r="A240" s="74"/>
      <c r="B240" s="74"/>
      <c r="C240" s="74"/>
      <c r="D240" s="74"/>
      <c r="E240" s="74"/>
      <c r="F240" s="74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 t="s">
        <v>17</v>
      </c>
      <c r="AX240" s="27"/>
      <c r="AY240" s="27"/>
      <c r="AZ240" s="27"/>
      <c r="BA240" s="27"/>
      <c r="BB240" s="27" t="s">
        <v>16</v>
      </c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15" customHeight="1" x14ac:dyDescent="0.2">
      <c r="A241" s="27">
        <v>1</v>
      </c>
      <c r="B241" s="27"/>
      <c r="C241" s="27"/>
      <c r="D241" s="27"/>
      <c r="E241" s="27"/>
      <c r="F241" s="27"/>
      <c r="G241" s="27">
        <v>2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>
        <v>3</v>
      </c>
      <c r="U241" s="27"/>
      <c r="V241" s="27"/>
      <c r="W241" s="27"/>
      <c r="X241" s="27"/>
      <c r="Y241" s="27"/>
      <c r="Z241" s="27">
        <v>4</v>
      </c>
      <c r="AA241" s="27"/>
      <c r="AB241" s="27"/>
      <c r="AC241" s="27"/>
      <c r="AD241" s="27"/>
      <c r="AE241" s="27">
        <v>5</v>
      </c>
      <c r="AF241" s="27"/>
      <c r="AG241" s="27"/>
      <c r="AH241" s="27"/>
      <c r="AI241" s="27"/>
      <c r="AJ241" s="27"/>
      <c r="AK241" s="27">
        <v>6</v>
      </c>
      <c r="AL241" s="27"/>
      <c r="AM241" s="27"/>
      <c r="AN241" s="27"/>
      <c r="AO241" s="27"/>
      <c r="AP241" s="27"/>
      <c r="AQ241" s="27">
        <v>7</v>
      </c>
      <c r="AR241" s="27"/>
      <c r="AS241" s="27"/>
      <c r="AT241" s="27"/>
      <c r="AU241" s="27"/>
      <c r="AV241" s="27"/>
      <c r="AW241" s="27">
        <v>8</v>
      </c>
      <c r="AX241" s="27"/>
      <c r="AY241" s="27"/>
      <c r="AZ241" s="27"/>
      <c r="BA241" s="27"/>
      <c r="BB241" s="27">
        <v>9</v>
      </c>
      <c r="BC241" s="27"/>
      <c r="BD241" s="27"/>
      <c r="BE241" s="27"/>
      <c r="BF241" s="27"/>
      <c r="BG241" s="27">
        <v>10</v>
      </c>
      <c r="BH241" s="27"/>
      <c r="BI241" s="27"/>
      <c r="BJ241" s="27"/>
      <c r="BK241" s="27"/>
      <c r="BL241" s="27"/>
    </row>
    <row r="242" spans="1:79" s="1" customFormat="1" ht="12" hidden="1" customHeight="1" x14ac:dyDescent="0.2">
      <c r="A242" s="26" t="s">
        <v>64</v>
      </c>
      <c r="B242" s="26"/>
      <c r="C242" s="26"/>
      <c r="D242" s="26"/>
      <c r="E242" s="26"/>
      <c r="F242" s="26"/>
      <c r="G242" s="61" t="s">
        <v>57</v>
      </c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30" t="s">
        <v>80</v>
      </c>
      <c r="U242" s="30"/>
      <c r="V242" s="30"/>
      <c r="W242" s="30"/>
      <c r="X242" s="30"/>
      <c r="Y242" s="30"/>
      <c r="Z242" s="30" t="s">
        <v>81</v>
      </c>
      <c r="AA242" s="30"/>
      <c r="AB242" s="30"/>
      <c r="AC242" s="30"/>
      <c r="AD242" s="30"/>
      <c r="AE242" s="30" t="s">
        <v>82</v>
      </c>
      <c r="AF242" s="30"/>
      <c r="AG242" s="30"/>
      <c r="AH242" s="30"/>
      <c r="AI242" s="30"/>
      <c r="AJ242" s="30"/>
      <c r="AK242" s="30" t="s">
        <v>83</v>
      </c>
      <c r="AL242" s="30"/>
      <c r="AM242" s="30"/>
      <c r="AN242" s="30"/>
      <c r="AO242" s="30"/>
      <c r="AP242" s="30"/>
      <c r="AQ242" s="78" t="s">
        <v>99</v>
      </c>
      <c r="AR242" s="30"/>
      <c r="AS242" s="30"/>
      <c r="AT242" s="30"/>
      <c r="AU242" s="30"/>
      <c r="AV242" s="30"/>
      <c r="AW242" s="30" t="s">
        <v>84</v>
      </c>
      <c r="AX242" s="30"/>
      <c r="AY242" s="30"/>
      <c r="AZ242" s="30"/>
      <c r="BA242" s="30"/>
      <c r="BB242" s="30" t="s">
        <v>85</v>
      </c>
      <c r="BC242" s="30"/>
      <c r="BD242" s="30"/>
      <c r="BE242" s="30"/>
      <c r="BF242" s="30"/>
      <c r="BG242" s="78" t="s">
        <v>100</v>
      </c>
      <c r="BH242" s="30"/>
      <c r="BI242" s="30"/>
      <c r="BJ242" s="30"/>
      <c r="BK242" s="30"/>
      <c r="BL242" s="30"/>
      <c r="CA242" s="1" t="s">
        <v>50</v>
      </c>
    </row>
    <row r="243" spans="1:79" s="6" customFormat="1" ht="12.75" customHeight="1" x14ac:dyDescent="0.2">
      <c r="A243" s="85"/>
      <c r="B243" s="85"/>
      <c r="C243" s="85"/>
      <c r="D243" s="85"/>
      <c r="E243" s="85"/>
      <c r="F243" s="85"/>
      <c r="G243" s="118" t="s">
        <v>147</v>
      </c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>
        <f>IF(ISNUMBER(AK243),AK243,0)-IF(ISNUMBER(AE243),AE243,0)</f>
        <v>0</v>
      </c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>
        <f>IF(ISNUMBER(Z243),Z243,0)+IF(ISNUMBER(AK243),AK243,0)</f>
        <v>0</v>
      </c>
      <c r="BH243" s="116"/>
      <c r="BI243" s="116"/>
      <c r="BJ243" s="116"/>
      <c r="BK243" s="116"/>
      <c r="BL243" s="116"/>
      <c r="CA243" s="6" t="s">
        <v>51</v>
      </c>
    </row>
    <row r="245" spans="1:79" ht="14.25" customHeight="1" x14ac:dyDescent="0.2">
      <c r="A245" s="29" t="s">
        <v>248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 x14ac:dyDescent="0.2">
      <c r="A246" s="31" t="s">
        <v>229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ht="18" customHeight="1" x14ac:dyDescent="0.2">
      <c r="A247" s="27" t="s">
        <v>135</v>
      </c>
      <c r="B247" s="27"/>
      <c r="C247" s="27"/>
      <c r="D247" s="27"/>
      <c r="E247" s="27"/>
      <c r="F247" s="27"/>
      <c r="G247" s="27" t="s">
        <v>19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 t="s">
        <v>235</v>
      </c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 t="s">
        <v>245</v>
      </c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</row>
    <row r="248" spans="1:79" ht="42.9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 t="s">
        <v>140</v>
      </c>
      <c r="R248" s="27"/>
      <c r="S248" s="27"/>
      <c r="T248" s="27"/>
      <c r="U248" s="27"/>
      <c r="V248" s="74" t="s">
        <v>141</v>
      </c>
      <c r="W248" s="74"/>
      <c r="X248" s="74"/>
      <c r="Y248" s="74"/>
      <c r="Z248" s="27" t="s">
        <v>142</v>
      </c>
      <c r="AA248" s="27"/>
      <c r="AB248" s="27"/>
      <c r="AC248" s="27"/>
      <c r="AD248" s="27"/>
      <c r="AE248" s="27"/>
      <c r="AF248" s="27"/>
      <c r="AG248" s="27"/>
      <c r="AH248" s="27"/>
      <c r="AI248" s="27"/>
      <c r="AJ248" s="27" t="s">
        <v>143</v>
      </c>
      <c r="AK248" s="27"/>
      <c r="AL248" s="27"/>
      <c r="AM248" s="27"/>
      <c r="AN248" s="27"/>
      <c r="AO248" s="27" t="s">
        <v>20</v>
      </c>
      <c r="AP248" s="27"/>
      <c r="AQ248" s="27"/>
      <c r="AR248" s="27"/>
      <c r="AS248" s="27"/>
      <c r="AT248" s="74" t="s">
        <v>144</v>
      </c>
      <c r="AU248" s="74"/>
      <c r="AV248" s="74"/>
      <c r="AW248" s="74"/>
      <c r="AX248" s="27" t="s">
        <v>142</v>
      </c>
      <c r="AY248" s="27"/>
      <c r="AZ248" s="27"/>
      <c r="BA248" s="27"/>
      <c r="BB248" s="27"/>
      <c r="BC248" s="27"/>
      <c r="BD248" s="27"/>
      <c r="BE248" s="27"/>
      <c r="BF248" s="27"/>
      <c r="BG248" s="27"/>
      <c r="BH248" s="27" t="s">
        <v>145</v>
      </c>
      <c r="BI248" s="27"/>
      <c r="BJ248" s="27"/>
      <c r="BK248" s="27"/>
      <c r="BL248" s="27"/>
    </row>
    <row r="249" spans="1:79" ht="63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74"/>
      <c r="W249" s="74"/>
      <c r="X249" s="74"/>
      <c r="Y249" s="74"/>
      <c r="Z249" s="27" t="s">
        <v>17</v>
      </c>
      <c r="AA249" s="27"/>
      <c r="AB249" s="27"/>
      <c r="AC249" s="27"/>
      <c r="AD249" s="27"/>
      <c r="AE249" s="27" t="s">
        <v>16</v>
      </c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74"/>
      <c r="AU249" s="74"/>
      <c r="AV249" s="74"/>
      <c r="AW249" s="74"/>
      <c r="AX249" s="27" t="s">
        <v>17</v>
      </c>
      <c r="AY249" s="27"/>
      <c r="AZ249" s="27"/>
      <c r="BA249" s="27"/>
      <c r="BB249" s="27"/>
      <c r="BC249" s="27" t="s">
        <v>16</v>
      </c>
      <c r="BD249" s="27"/>
      <c r="BE249" s="27"/>
      <c r="BF249" s="27"/>
      <c r="BG249" s="27"/>
      <c r="BH249" s="27"/>
      <c r="BI249" s="27"/>
      <c r="BJ249" s="27"/>
      <c r="BK249" s="27"/>
      <c r="BL249" s="27"/>
    </row>
    <row r="250" spans="1:79" ht="15" customHeight="1" x14ac:dyDescent="0.2">
      <c r="A250" s="27">
        <v>1</v>
      </c>
      <c r="B250" s="27"/>
      <c r="C250" s="27"/>
      <c r="D250" s="27"/>
      <c r="E250" s="27"/>
      <c r="F250" s="27"/>
      <c r="G250" s="27">
        <v>2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>
        <v>3</v>
      </c>
      <c r="R250" s="27"/>
      <c r="S250" s="27"/>
      <c r="T250" s="27"/>
      <c r="U250" s="27"/>
      <c r="V250" s="27">
        <v>4</v>
      </c>
      <c r="W250" s="27"/>
      <c r="X250" s="27"/>
      <c r="Y250" s="27"/>
      <c r="Z250" s="27">
        <v>5</v>
      </c>
      <c r="AA250" s="27"/>
      <c r="AB250" s="27"/>
      <c r="AC250" s="27"/>
      <c r="AD250" s="27"/>
      <c r="AE250" s="27">
        <v>6</v>
      </c>
      <c r="AF250" s="27"/>
      <c r="AG250" s="27"/>
      <c r="AH250" s="27"/>
      <c r="AI250" s="27"/>
      <c r="AJ250" s="27">
        <v>7</v>
      </c>
      <c r="AK250" s="27"/>
      <c r="AL250" s="27"/>
      <c r="AM250" s="27"/>
      <c r="AN250" s="27"/>
      <c r="AO250" s="27">
        <v>8</v>
      </c>
      <c r="AP250" s="27"/>
      <c r="AQ250" s="27"/>
      <c r="AR250" s="27"/>
      <c r="AS250" s="27"/>
      <c r="AT250" s="27">
        <v>9</v>
      </c>
      <c r="AU250" s="27"/>
      <c r="AV250" s="27"/>
      <c r="AW250" s="27"/>
      <c r="AX250" s="27">
        <v>10</v>
      </c>
      <c r="AY250" s="27"/>
      <c r="AZ250" s="27"/>
      <c r="BA250" s="27"/>
      <c r="BB250" s="27"/>
      <c r="BC250" s="27">
        <v>11</v>
      </c>
      <c r="BD250" s="27"/>
      <c r="BE250" s="27"/>
      <c r="BF250" s="27"/>
      <c r="BG250" s="27"/>
      <c r="BH250" s="27">
        <v>12</v>
      </c>
      <c r="BI250" s="27"/>
      <c r="BJ250" s="27"/>
      <c r="BK250" s="27"/>
      <c r="BL250" s="27"/>
    </row>
    <row r="251" spans="1:79" s="1" customFormat="1" ht="12" hidden="1" customHeight="1" x14ac:dyDescent="0.2">
      <c r="A251" s="26" t="s">
        <v>64</v>
      </c>
      <c r="B251" s="26"/>
      <c r="C251" s="26"/>
      <c r="D251" s="26"/>
      <c r="E251" s="26"/>
      <c r="F251" s="26"/>
      <c r="G251" s="61" t="s">
        <v>57</v>
      </c>
      <c r="H251" s="61"/>
      <c r="I251" s="61"/>
      <c r="J251" s="61"/>
      <c r="K251" s="61"/>
      <c r="L251" s="61"/>
      <c r="M251" s="61"/>
      <c r="N251" s="61"/>
      <c r="O251" s="61"/>
      <c r="P251" s="61"/>
      <c r="Q251" s="30" t="s">
        <v>80</v>
      </c>
      <c r="R251" s="30"/>
      <c r="S251" s="30"/>
      <c r="T251" s="30"/>
      <c r="U251" s="30"/>
      <c r="V251" s="30" t="s">
        <v>81</v>
      </c>
      <c r="W251" s="30"/>
      <c r="X251" s="30"/>
      <c r="Y251" s="30"/>
      <c r="Z251" s="30" t="s">
        <v>82</v>
      </c>
      <c r="AA251" s="30"/>
      <c r="AB251" s="30"/>
      <c r="AC251" s="30"/>
      <c r="AD251" s="30"/>
      <c r="AE251" s="30" t="s">
        <v>83</v>
      </c>
      <c r="AF251" s="30"/>
      <c r="AG251" s="30"/>
      <c r="AH251" s="30"/>
      <c r="AI251" s="30"/>
      <c r="AJ251" s="78" t="s">
        <v>101</v>
      </c>
      <c r="AK251" s="30"/>
      <c r="AL251" s="30"/>
      <c r="AM251" s="30"/>
      <c r="AN251" s="30"/>
      <c r="AO251" s="30" t="s">
        <v>84</v>
      </c>
      <c r="AP251" s="30"/>
      <c r="AQ251" s="30"/>
      <c r="AR251" s="30"/>
      <c r="AS251" s="30"/>
      <c r="AT251" s="78" t="s">
        <v>102</v>
      </c>
      <c r="AU251" s="30"/>
      <c r="AV251" s="30"/>
      <c r="AW251" s="30"/>
      <c r="AX251" s="30" t="s">
        <v>85</v>
      </c>
      <c r="AY251" s="30"/>
      <c r="AZ251" s="30"/>
      <c r="BA251" s="30"/>
      <c r="BB251" s="30"/>
      <c r="BC251" s="30" t="s">
        <v>86</v>
      </c>
      <c r="BD251" s="30"/>
      <c r="BE251" s="30"/>
      <c r="BF251" s="30"/>
      <c r="BG251" s="30"/>
      <c r="BH251" s="78" t="s">
        <v>101</v>
      </c>
      <c r="BI251" s="30"/>
      <c r="BJ251" s="30"/>
      <c r="BK251" s="30"/>
      <c r="BL251" s="30"/>
      <c r="CA251" s="1" t="s">
        <v>52</v>
      </c>
    </row>
    <row r="252" spans="1:79" s="99" customFormat="1" ht="12.75" customHeight="1" x14ac:dyDescent="0.2">
      <c r="A252" s="110">
        <v>2111</v>
      </c>
      <c r="B252" s="110"/>
      <c r="C252" s="110"/>
      <c r="D252" s="110"/>
      <c r="E252" s="110"/>
      <c r="F252" s="110"/>
      <c r="G252" s="92" t="s">
        <v>176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7">
        <v>5224364</v>
      </c>
      <c r="R252" s="117"/>
      <c r="S252" s="117"/>
      <c r="T252" s="117"/>
      <c r="U252" s="117"/>
      <c r="V252" s="117">
        <v>0</v>
      </c>
      <c r="W252" s="117"/>
      <c r="X252" s="117"/>
      <c r="Y252" s="117"/>
      <c r="Z252" s="117">
        <v>0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>
        <f>IF(ISNUMBER(Q252),Q252,0)-IF(ISNUMBER(Z252),Z252,0)</f>
        <v>5224364</v>
      </c>
      <c r="AK252" s="117"/>
      <c r="AL252" s="117"/>
      <c r="AM252" s="117"/>
      <c r="AN252" s="117"/>
      <c r="AO252" s="117">
        <v>5406443</v>
      </c>
      <c r="AP252" s="117"/>
      <c r="AQ252" s="117"/>
      <c r="AR252" s="117"/>
      <c r="AS252" s="117"/>
      <c r="AT252" s="117">
        <f>IF(ISNUMBER(V252),V252,0)-IF(ISNUMBER(Z252),Z252,0)-IF(ISNUMBER(AE252),AE252,0)</f>
        <v>0</v>
      </c>
      <c r="AU252" s="117"/>
      <c r="AV252" s="117"/>
      <c r="AW252" s="117"/>
      <c r="AX252" s="117">
        <v>0</v>
      </c>
      <c r="AY252" s="117"/>
      <c r="AZ252" s="117"/>
      <c r="BA252" s="117"/>
      <c r="BB252" s="117"/>
      <c r="BC252" s="117">
        <v>0</v>
      </c>
      <c r="BD252" s="117"/>
      <c r="BE252" s="117"/>
      <c r="BF252" s="117"/>
      <c r="BG252" s="117"/>
      <c r="BH252" s="117">
        <f>IF(ISNUMBER(AO252),AO252,0)-IF(ISNUMBER(AX252),AX252,0)</f>
        <v>5406443</v>
      </c>
      <c r="BI252" s="117"/>
      <c r="BJ252" s="117"/>
      <c r="BK252" s="117"/>
      <c r="BL252" s="117"/>
      <c r="CA252" s="99" t="s">
        <v>53</v>
      </c>
    </row>
    <row r="253" spans="1:79" s="99" customFormat="1" ht="12.75" customHeight="1" x14ac:dyDescent="0.2">
      <c r="A253" s="110">
        <v>2120</v>
      </c>
      <c r="B253" s="110"/>
      <c r="C253" s="110"/>
      <c r="D253" s="110"/>
      <c r="E253" s="110"/>
      <c r="F253" s="110"/>
      <c r="G253" s="92" t="s">
        <v>177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7">
        <v>1188451</v>
      </c>
      <c r="R253" s="117"/>
      <c r="S253" s="117"/>
      <c r="T253" s="117"/>
      <c r="U253" s="117"/>
      <c r="V253" s="117">
        <v>0</v>
      </c>
      <c r="W253" s="117"/>
      <c r="X253" s="117"/>
      <c r="Y253" s="117"/>
      <c r="Z253" s="117">
        <v>0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>
        <f>IF(ISNUMBER(Q253),Q253,0)-IF(ISNUMBER(Z253),Z253,0)</f>
        <v>1188451</v>
      </c>
      <c r="AK253" s="117"/>
      <c r="AL253" s="117"/>
      <c r="AM253" s="117"/>
      <c r="AN253" s="117"/>
      <c r="AO253" s="117">
        <v>1189417</v>
      </c>
      <c r="AP253" s="117"/>
      <c r="AQ253" s="117"/>
      <c r="AR253" s="117"/>
      <c r="AS253" s="117"/>
      <c r="AT253" s="117">
        <f>IF(ISNUMBER(V253),V253,0)-IF(ISNUMBER(Z253),Z253,0)-IF(ISNUMBER(AE253),AE253,0)</f>
        <v>0</v>
      </c>
      <c r="AU253" s="117"/>
      <c r="AV253" s="117"/>
      <c r="AW253" s="117"/>
      <c r="AX253" s="117">
        <v>0</v>
      </c>
      <c r="AY253" s="117"/>
      <c r="AZ253" s="117"/>
      <c r="BA253" s="117"/>
      <c r="BB253" s="117"/>
      <c r="BC253" s="117">
        <v>0</v>
      </c>
      <c r="BD253" s="117"/>
      <c r="BE253" s="117"/>
      <c r="BF253" s="117"/>
      <c r="BG253" s="117"/>
      <c r="BH253" s="117">
        <f>IF(ISNUMBER(AO253),AO253,0)-IF(ISNUMBER(AX253),AX253,0)</f>
        <v>1189417</v>
      </c>
      <c r="BI253" s="117"/>
      <c r="BJ253" s="117"/>
      <c r="BK253" s="117"/>
      <c r="BL253" s="117"/>
    </row>
    <row r="254" spans="1:79" s="99" customFormat="1" ht="25.5" customHeight="1" x14ac:dyDescent="0.2">
      <c r="A254" s="110">
        <v>2210</v>
      </c>
      <c r="B254" s="110"/>
      <c r="C254" s="110"/>
      <c r="D254" s="110"/>
      <c r="E254" s="110"/>
      <c r="F254" s="110"/>
      <c r="G254" s="92" t="s">
        <v>178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17">
        <v>79348</v>
      </c>
      <c r="R254" s="117"/>
      <c r="S254" s="117"/>
      <c r="T254" s="117"/>
      <c r="U254" s="117"/>
      <c r="V254" s="117">
        <v>0</v>
      </c>
      <c r="W254" s="117"/>
      <c r="X254" s="117"/>
      <c r="Y254" s="117"/>
      <c r="Z254" s="117">
        <v>0</v>
      </c>
      <c r="AA254" s="117"/>
      <c r="AB254" s="117"/>
      <c r="AC254" s="117"/>
      <c r="AD254" s="117"/>
      <c r="AE254" s="117">
        <v>0</v>
      </c>
      <c r="AF254" s="117"/>
      <c r="AG254" s="117"/>
      <c r="AH254" s="117"/>
      <c r="AI254" s="117"/>
      <c r="AJ254" s="117">
        <f>IF(ISNUMBER(Q254),Q254,0)-IF(ISNUMBER(Z254),Z254,0)</f>
        <v>79348</v>
      </c>
      <c r="AK254" s="117"/>
      <c r="AL254" s="117"/>
      <c r="AM254" s="117"/>
      <c r="AN254" s="117"/>
      <c r="AO254" s="117">
        <v>50000</v>
      </c>
      <c r="AP254" s="117"/>
      <c r="AQ254" s="117"/>
      <c r="AR254" s="117"/>
      <c r="AS254" s="117"/>
      <c r="AT254" s="117">
        <f>IF(ISNUMBER(V254),V254,0)-IF(ISNUMBER(Z254),Z254,0)-IF(ISNUMBER(AE254),AE254,0)</f>
        <v>0</v>
      </c>
      <c r="AU254" s="117"/>
      <c r="AV254" s="117"/>
      <c r="AW254" s="117"/>
      <c r="AX254" s="117">
        <v>0</v>
      </c>
      <c r="AY254" s="117"/>
      <c r="AZ254" s="117"/>
      <c r="BA254" s="117"/>
      <c r="BB254" s="117"/>
      <c r="BC254" s="117">
        <v>0</v>
      </c>
      <c r="BD254" s="117"/>
      <c r="BE254" s="117"/>
      <c r="BF254" s="117"/>
      <c r="BG254" s="117"/>
      <c r="BH254" s="117">
        <f>IF(ISNUMBER(AO254),AO254,0)-IF(ISNUMBER(AX254),AX254,0)</f>
        <v>50000</v>
      </c>
      <c r="BI254" s="117"/>
      <c r="BJ254" s="117"/>
      <c r="BK254" s="117"/>
      <c r="BL254" s="117"/>
    </row>
    <row r="255" spans="1:79" s="99" customFormat="1" ht="25.5" customHeight="1" x14ac:dyDescent="0.2">
      <c r="A255" s="110">
        <v>2220</v>
      </c>
      <c r="B255" s="110"/>
      <c r="C255" s="110"/>
      <c r="D255" s="110"/>
      <c r="E255" s="110"/>
      <c r="F255" s="110"/>
      <c r="G255" s="92" t="s">
        <v>333</v>
      </c>
      <c r="H255" s="93"/>
      <c r="I255" s="93"/>
      <c r="J255" s="93"/>
      <c r="K255" s="93"/>
      <c r="L255" s="93"/>
      <c r="M255" s="93"/>
      <c r="N255" s="93"/>
      <c r="O255" s="93"/>
      <c r="P255" s="94"/>
      <c r="Q255" s="117">
        <v>37400</v>
      </c>
      <c r="R255" s="117"/>
      <c r="S255" s="117"/>
      <c r="T255" s="117"/>
      <c r="U255" s="117"/>
      <c r="V255" s="117">
        <v>0</v>
      </c>
      <c r="W255" s="117"/>
      <c r="X255" s="117"/>
      <c r="Y255" s="117"/>
      <c r="Z255" s="117">
        <v>0</v>
      </c>
      <c r="AA255" s="117"/>
      <c r="AB255" s="117"/>
      <c r="AC255" s="117"/>
      <c r="AD255" s="117"/>
      <c r="AE255" s="117">
        <v>0</v>
      </c>
      <c r="AF255" s="117"/>
      <c r="AG255" s="117"/>
      <c r="AH255" s="117"/>
      <c r="AI255" s="117"/>
      <c r="AJ255" s="117">
        <f>IF(ISNUMBER(Q255),Q255,0)-IF(ISNUMBER(Z255),Z255,0)</f>
        <v>37400</v>
      </c>
      <c r="AK255" s="117"/>
      <c r="AL255" s="117"/>
      <c r="AM255" s="117"/>
      <c r="AN255" s="117"/>
      <c r="AO255" s="117">
        <v>40000</v>
      </c>
      <c r="AP255" s="117"/>
      <c r="AQ255" s="117"/>
      <c r="AR255" s="117"/>
      <c r="AS255" s="117"/>
      <c r="AT255" s="117">
        <f>IF(ISNUMBER(V255),V255,0)-IF(ISNUMBER(Z255),Z255,0)-IF(ISNUMBER(AE255),AE255,0)</f>
        <v>0</v>
      </c>
      <c r="AU255" s="117"/>
      <c r="AV255" s="117"/>
      <c r="AW255" s="117"/>
      <c r="AX255" s="117">
        <v>0</v>
      </c>
      <c r="AY255" s="117"/>
      <c r="AZ255" s="117"/>
      <c r="BA255" s="117"/>
      <c r="BB255" s="117"/>
      <c r="BC255" s="117">
        <v>0</v>
      </c>
      <c r="BD255" s="117"/>
      <c r="BE255" s="117"/>
      <c r="BF255" s="117"/>
      <c r="BG255" s="117"/>
      <c r="BH255" s="117">
        <f>IF(ISNUMBER(AO255),AO255,0)-IF(ISNUMBER(AX255),AX255,0)</f>
        <v>40000</v>
      </c>
      <c r="BI255" s="117"/>
      <c r="BJ255" s="117"/>
      <c r="BK255" s="117"/>
      <c r="BL255" s="117"/>
    </row>
    <row r="256" spans="1:79" s="99" customFormat="1" ht="12.75" customHeight="1" x14ac:dyDescent="0.2">
      <c r="A256" s="110">
        <v>2230</v>
      </c>
      <c r="B256" s="110"/>
      <c r="C256" s="110"/>
      <c r="D256" s="110"/>
      <c r="E256" s="110"/>
      <c r="F256" s="110"/>
      <c r="G256" s="92" t="s">
        <v>334</v>
      </c>
      <c r="H256" s="93"/>
      <c r="I256" s="93"/>
      <c r="J256" s="93"/>
      <c r="K256" s="93"/>
      <c r="L256" s="93"/>
      <c r="M256" s="93"/>
      <c r="N256" s="93"/>
      <c r="O256" s="93"/>
      <c r="P256" s="94"/>
      <c r="Q256" s="117">
        <v>300000</v>
      </c>
      <c r="R256" s="117"/>
      <c r="S256" s="117"/>
      <c r="T256" s="117"/>
      <c r="U256" s="117"/>
      <c r="V256" s="117">
        <v>0</v>
      </c>
      <c r="W256" s="117"/>
      <c r="X256" s="117"/>
      <c r="Y256" s="117"/>
      <c r="Z256" s="117">
        <v>0</v>
      </c>
      <c r="AA256" s="117"/>
      <c r="AB256" s="117"/>
      <c r="AC256" s="117"/>
      <c r="AD256" s="117"/>
      <c r="AE256" s="117">
        <v>0</v>
      </c>
      <c r="AF256" s="117"/>
      <c r="AG256" s="117"/>
      <c r="AH256" s="117"/>
      <c r="AI256" s="117"/>
      <c r="AJ256" s="117">
        <f>IF(ISNUMBER(Q256),Q256,0)-IF(ISNUMBER(Z256),Z256,0)</f>
        <v>300000</v>
      </c>
      <c r="AK256" s="117"/>
      <c r="AL256" s="117"/>
      <c r="AM256" s="117"/>
      <c r="AN256" s="117"/>
      <c r="AO256" s="117">
        <v>320000</v>
      </c>
      <c r="AP256" s="117"/>
      <c r="AQ256" s="117"/>
      <c r="AR256" s="117"/>
      <c r="AS256" s="117"/>
      <c r="AT256" s="117">
        <f>IF(ISNUMBER(V256),V256,0)-IF(ISNUMBER(Z256),Z256,0)-IF(ISNUMBER(AE256),AE256,0)</f>
        <v>0</v>
      </c>
      <c r="AU256" s="117"/>
      <c r="AV256" s="117"/>
      <c r="AW256" s="117"/>
      <c r="AX256" s="117">
        <v>0</v>
      </c>
      <c r="AY256" s="117"/>
      <c r="AZ256" s="117"/>
      <c r="BA256" s="117"/>
      <c r="BB256" s="117"/>
      <c r="BC256" s="117">
        <v>0</v>
      </c>
      <c r="BD256" s="117"/>
      <c r="BE256" s="117"/>
      <c r="BF256" s="117"/>
      <c r="BG256" s="117"/>
      <c r="BH256" s="117">
        <f>IF(ISNUMBER(AO256),AO256,0)-IF(ISNUMBER(AX256),AX256,0)</f>
        <v>320000</v>
      </c>
      <c r="BI256" s="117"/>
      <c r="BJ256" s="117"/>
      <c r="BK256" s="117"/>
      <c r="BL256" s="117"/>
    </row>
    <row r="257" spans="1:79" s="99" customFormat="1" ht="25.5" customHeight="1" x14ac:dyDescent="0.2">
      <c r="A257" s="110">
        <v>2240</v>
      </c>
      <c r="B257" s="110"/>
      <c r="C257" s="110"/>
      <c r="D257" s="110"/>
      <c r="E257" s="110"/>
      <c r="F257" s="110"/>
      <c r="G257" s="92" t="s">
        <v>179</v>
      </c>
      <c r="H257" s="93"/>
      <c r="I257" s="93"/>
      <c r="J257" s="93"/>
      <c r="K257" s="93"/>
      <c r="L257" s="93"/>
      <c r="M257" s="93"/>
      <c r="N257" s="93"/>
      <c r="O257" s="93"/>
      <c r="P257" s="94"/>
      <c r="Q257" s="117">
        <v>55200</v>
      </c>
      <c r="R257" s="117"/>
      <c r="S257" s="117"/>
      <c r="T257" s="117"/>
      <c r="U257" s="117"/>
      <c r="V257" s="117">
        <v>0</v>
      </c>
      <c r="W257" s="117"/>
      <c r="X257" s="117"/>
      <c r="Y257" s="117"/>
      <c r="Z257" s="117">
        <v>0</v>
      </c>
      <c r="AA257" s="117"/>
      <c r="AB257" s="117"/>
      <c r="AC257" s="117"/>
      <c r="AD257" s="117"/>
      <c r="AE257" s="117">
        <v>0</v>
      </c>
      <c r="AF257" s="117"/>
      <c r="AG257" s="117"/>
      <c r="AH257" s="117"/>
      <c r="AI257" s="117"/>
      <c r="AJ257" s="117">
        <f>IF(ISNUMBER(Q257),Q257,0)-IF(ISNUMBER(Z257),Z257,0)</f>
        <v>55200</v>
      </c>
      <c r="AK257" s="117"/>
      <c r="AL257" s="117"/>
      <c r="AM257" s="117"/>
      <c r="AN257" s="117"/>
      <c r="AO257" s="117">
        <v>20000</v>
      </c>
      <c r="AP257" s="117"/>
      <c r="AQ257" s="117"/>
      <c r="AR257" s="117"/>
      <c r="AS257" s="117"/>
      <c r="AT257" s="117">
        <f>IF(ISNUMBER(V257),V257,0)-IF(ISNUMBER(Z257),Z257,0)-IF(ISNUMBER(AE257),AE257,0)</f>
        <v>0</v>
      </c>
      <c r="AU257" s="117"/>
      <c r="AV257" s="117"/>
      <c r="AW257" s="117"/>
      <c r="AX257" s="117">
        <v>0</v>
      </c>
      <c r="AY257" s="117"/>
      <c r="AZ257" s="117"/>
      <c r="BA257" s="117"/>
      <c r="BB257" s="117"/>
      <c r="BC257" s="117">
        <v>0</v>
      </c>
      <c r="BD257" s="117"/>
      <c r="BE257" s="117"/>
      <c r="BF257" s="117"/>
      <c r="BG257" s="117"/>
      <c r="BH257" s="117">
        <f>IF(ISNUMBER(AO257),AO257,0)-IF(ISNUMBER(AX257),AX257,0)</f>
        <v>20000</v>
      </c>
      <c r="BI257" s="117"/>
      <c r="BJ257" s="117"/>
      <c r="BK257" s="117"/>
      <c r="BL257" s="117"/>
    </row>
    <row r="258" spans="1:79" s="99" customFormat="1" ht="12.75" customHeight="1" x14ac:dyDescent="0.2">
      <c r="A258" s="110">
        <v>2250</v>
      </c>
      <c r="B258" s="110"/>
      <c r="C258" s="110"/>
      <c r="D258" s="110"/>
      <c r="E258" s="110"/>
      <c r="F258" s="110"/>
      <c r="G258" s="92" t="s">
        <v>335</v>
      </c>
      <c r="H258" s="93"/>
      <c r="I258" s="93"/>
      <c r="J258" s="93"/>
      <c r="K258" s="93"/>
      <c r="L258" s="93"/>
      <c r="M258" s="93"/>
      <c r="N258" s="93"/>
      <c r="O258" s="93"/>
      <c r="P258" s="94"/>
      <c r="Q258" s="117">
        <v>1500</v>
      </c>
      <c r="R258" s="117"/>
      <c r="S258" s="117"/>
      <c r="T258" s="117"/>
      <c r="U258" s="117"/>
      <c r="V258" s="117">
        <v>0</v>
      </c>
      <c r="W258" s="117"/>
      <c r="X258" s="117"/>
      <c r="Y258" s="117"/>
      <c r="Z258" s="117">
        <v>0</v>
      </c>
      <c r="AA258" s="117"/>
      <c r="AB258" s="117"/>
      <c r="AC258" s="117"/>
      <c r="AD258" s="117"/>
      <c r="AE258" s="117">
        <v>0</v>
      </c>
      <c r="AF258" s="117"/>
      <c r="AG258" s="117"/>
      <c r="AH258" s="117"/>
      <c r="AI258" s="117"/>
      <c r="AJ258" s="117">
        <f>IF(ISNUMBER(Q258),Q258,0)-IF(ISNUMBER(Z258),Z258,0)</f>
        <v>1500</v>
      </c>
      <c r="AK258" s="117"/>
      <c r="AL258" s="117"/>
      <c r="AM258" s="117"/>
      <c r="AN258" s="117"/>
      <c r="AO258" s="117">
        <v>1000</v>
      </c>
      <c r="AP258" s="117"/>
      <c r="AQ258" s="117"/>
      <c r="AR258" s="117"/>
      <c r="AS258" s="117"/>
      <c r="AT258" s="117">
        <f>IF(ISNUMBER(V258),V258,0)-IF(ISNUMBER(Z258),Z258,0)-IF(ISNUMBER(AE258),AE258,0)</f>
        <v>0</v>
      </c>
      <c r="AU258" s="117"/>
      <c r="AV258" s="117"/>
      <c r="AW258" s="117"/>
      <c r="AX258" s="117">
        <v>0</v>
      </c>
      <c r="AY258" s="117"/>
      <c r="AZ258" s="117"/>
      <c r="BA258" s="117"/>
      <c r="BB258" s="117"/>
      <c r="BC258" s="117">
        <v>0</v>
      </c>
      <c r="BD258" s="117"/>
      <c r="BE258" s="117"/>
      <c r="BF258" s="117"/>
      <c r="BG258" s="117"/>
      <c r="BH258" s="117">
        <f>IF(ISNUMBER(AO258),AO258,0)-IF(ISNUMBER(AX258),AX258,0)</f>
        <v>1000</v>
      </c>
      <c r="BI258" s="117"/>
      <c r="BJ258" s="117"/>
      <c r="BK258" s="117"/>
      <c r="BL258" s="117"/>
    </row>
    <row r="259" spans="1:79" s="99" customFormat="1" ht="25.5" customHeight="1" x14ac:dyDescent="0.2">
      <c r="A259" s="110">
        <v>2272</v>
      </c>
      <c r="B259" s="110"/>
      <c r="C259" s="110"/>
      <c r="D259" s="110"/>
      <c r="E259" s="110"/>
      <c r="F259" s="110"/>
      <c r="G259" s="92" t="s">
        <v>336</v>
      </c>
      <c r="H259" s="93"/>
      <c r="I259" s="93"/>
      <c r="J259" s="93"/>
      <c r="K259" s="93"/>
      <c r="L259" s="93"/>
      <c r="M259" s="93"/>
      <c r="N259" s="93"/>
      <c r="O259" s="93"/>
      <c r="P259" s="94"/>
      <c r="Q259" s="117">
        <v>196</v>
      </c>
      <c r="R259" s="117"/>
      <c r="S259" s="117"/>
      <c r="T259" s="117"/>
      <c r="U259" s="117"/>
      <c r="V259" s="117">
        <v>0</v>
      </c>
      <c r="W259" s="117"/>
      <c r="X259" s="117"/>
      <c r="Y259" s="117"/>
      <c r="Z259" s="117">
        <v>0</v>
      </c>
      <c r="AA259" s="117"/>
      <c r="AB259" s="117"/>
      <c r="AC259" s="117"/>
      <c r="AD259" s="117"/>
      <c r="AE259" s="117">
        <v>0</v>
      </c>
      <c r="AF259" s="117"/>
      <c r="AG259" s="117"/>
      <c r="AH259" s="117"/>
      <c r="AI259" s="117"/>
      <c r="AJ259" s="117">
        <f>IF(ISNUMBER(Q259),Q259,0)-IF(ISNUMBER(Z259),Z259,0)</f>
        <v>196</v>
      </c>
      <c r="AK259" s="117"/>
      <c r="AL259" s="117"/>
      <c r="AM259" s="117"/>
      <c r="AN259" s="117"/>
      <c r="AO259" s="117">
        <v>200</v>
      </c>
      <c r="AP259" s="117"/>
      <c r="AQ259" s="117"/>
      <c r="AR259" s="117"/>
      <c r="AS259" s="117"/>
      <c r="AT259" s="117">
        <f>IF(ISNUMBER(V259),V259,0)-IF(ISNUMBER(Z259),Z259,0)-IF(ISNUMBER(AE259),AE259,0)</f>
        <v>0</v>
      </c>
      <c r="AU259" s="117"/>
      <c r="AV259" s="117"/>
      <c r="AW259" s="117"/>
      <c r="AX259" s="117">
        <v>0</v>
      </c>
      <c r="AY259" s="117"/>
      <c r="AZ259" s="117"/>
      <c r="BA259" s="117"/>
      <c r="BB259" s="117"/>
      <c r="BC259" s="117">
        <v>0</v>
      </c>
      <c r="BD259" s="117"/>
      <c r="BE259" s="117"/>
      <c r="BF259" s="117"/>
      <c r="BG259" s="117"/>
      <c r="BH259" s="117">
        <f>IF(ISNUMBER(AO259),AO259,0)-IF(ISNUMBER(AX259),AX259,0)</f>
        <v>200</v>
      </c>
      <c r="BI259" s="117"/>
      <c r="BJ259" s="117"/>
      <c r="BK259" s="117"/>
      <c r="BL259" s="117"/>
    </row>
    <row r="260" spans="1:79" s="99" customFormat="1" ht="12.75" customHeight="1" x14ac:dyDescent="0.2">
      <c r="A260" s="110">
        <v>2273</v>
      </c>
      <c r="B260" s="110"/>
      <c r="C260" s="110"/>
      <c r="D260" s="110"/>
      <c r="E260" s="110"/>
      <c r="F260" s="110"/>
      <c r="G260" s="92" t="s">
        <v>337</v>
      </c>
      <c r="H260" s="93"/>
      <c r="I260" s="93"/>
      <c r="J260" s="93"/>
      <c r="K260" s="93"/>
      <c r="L260" s="93"/>
      <c r="M260" s="93"/>
      <c r="N260" s="93"/>
      <c r="O260" s="93"/>
      <c r="P260" s="94"/>
      <c r="Q260" s="117">
        <v>51140</v>
      </c>
      <c r="R260" s="117"/>
      <c r="S260" s="117"/>
      <c r="T260" s="117"/>
      <c r="U260" s="117"/>
      <c r="V260" s="117">
        <v>0</v>
      </c>
      <c r="W260" s="117"/>
      <c r="X260" s="117"/>
      <c r="Y260" s="117"/>
      <c r="Z260" s="117">
        <v>0</v>
      </c>
      <c r="AA260" s="117"/>
      <c r="AB260" s="117"/>
      <c r="AC260" s="117"/>
      <c r="AD260" s="117"/>
      <c r="AE260" s="117">
        <v>0</v>
      </c>
      <c r="AF260" s="117"/>
      <c r="AG260" s="117"/>
      <c r="AH260" s="117"/>
      <c r="AI260" s="117"/>
      <c r="AJ260" s="117">
        <f>IF(ISNUMBER(Q260),Q260,0)-IF(ISNUMBER(Z260),Z260,0)</f>
        <v>51140</v>
      </c>
      <c r="AK260" s="117"/>
      <c r="AL260" s="117"/>
      <c r="AM260" s="117"/>
      <c r="AN260" s="117"/>
      <c r="AO260" s="117">
        <v>6000</v>
      </c>
      <c r="AP260" s="117"/>
      <c r="AQ260" s="117"/>
      <c r="AR260" s="117"/>
      <c r="AS260" s="117"/>
      <c r="AT260" s="117">
        <f>IF(ISNUMBER(V260),V260,0)-IF(ISNUMBER(Z260),Z260,0)-IF(ISNUMBER(AE260),AE260,0)</f>
        <v>0</v>
      </c>
      <c r="AU260" s="117"/>
      <c r="AV260" s="117"/>
      <c r="AW260" s="117"/>
      <c r="AX260" s="117">
        <v>0</v>
      </c>
      <c r="AY260" s="117"/>
      <c r="AZ260" s="117"/>
      <c r="BA260" s="117"/>
      <c r="BB260" s="117"/>
      <c r="BC260" s="117">
        <v>0</v>
      </c>
      <c r="BD260" s="117"/>
      <c r="BE260" s="117"/>
      <c r="BF260" s="117"/>
      <c r="BG260" s="117"/>
      <c r="BH260" s="117">
        <f>IF(ISNUMBER(AO260),AO260,0)-IF(ISNUMBER(AX260),AX260,0)</f>
        <v>6000</v>
      </c>
      <c r="BI260" s="117"/>
      <c r="BJ260" s="117"/>
      <c r="BK260" s="117"/>
      <c r="BL260" s="117"/>
    </row>
    <row r="261" spans="1:79" s="99" customFormat="1" ht="12.75" customHeight="1" x14ac:dyDescent="0.2">
      <c r="A261" s="110">
        <v>2274</v>
      </c>
      <c r="B261" s="110"/>
      <c r="C261" s="110"/>
      <c r="D261" s="110"/>
      <c r="E261" s="110"/>
      <c r="F261" s="110"/>
      <c r="G261" s="92" t="s">
        <v>338</v>
      </c>
      <c r="H261" s="93"/>
      <c r="I261" s="93"/>
      <c r="J261" s="93"/>
      <c r="K261" s="93"/>
      <c r="L261" s="93"/>
      <c r="M261" s="93"/>
      <c r="N261" s="93"/>
      <c r="O261" s="93"/>
      <c r="P261" s="94"/>
      <c r="Q261" s="117">
        <v>419000</v>
      </c>
      <c r="R261" s="117"/>
      <c r="S261" s="117"/>
      <c r="T261" s="117"/>
      <c r="U261" s="117"/>
      <c r="V261" s="117">
        <v>0</v>
      </c>
      <c r="W261" s="117"/>
      <c r="X261" s="117"/>
      <c r="Y261" s="117"/>
      <c r="Z261" s="117">
        <v>0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>
        <f>IF(ISNUMBER(Q261),Q261,0)-IF(ISNUMBER(Z261),Z261,0)</f>
        <v>419000</v>
      </c>
      <c r="AK261" s="117"/>
      <c r="AL261" s="117"/>
      <c r="AM261" s="117"/>
      <c r="AN261" s="117"/>
      <c r="AO261" s="117">
        <v>385000</v>
      </c>
      <c r="AP261" s="117"/>
      <c r="AQ261" s="117"/>
      <c r="AR261" s="117"/>
      <c r="AS261" s="117"/>
      <c r="AT261" s="117">
        <f>IF(ISNUMBER(V261),V261,0)-IF(ISNUMBER(Z261),Z261,0)-IF(ISNUMBER(AE261),AE261,0)</f>
        <v>0</v>
      </c>
      <c r="AU261" s="117"/>
      <c r="AV261" s="117"/>
      <c r="AW261" s="117"/>
      <c r="AX261" s="117">
        <v>0</v>
      </c>
      <c r="AY261" s="117"/>
      <c r="AZ261" s="117"/>
      <c r="BA261" s="117"/>
      <c r="BB261" s="117"/>
      <c r="BC261" s="117">
        <v>0</v>
      </c>
      <c r="BD261" s="117"/>
      <c r="BE261" s="117"/>
      <c r="BF261" s="117"/>
      <c r="BG261" s="117"/>
      <c r="BH261" s="117">
        <f>IF(ISNUMBER(AO261),AO261,0)-IF(ISNUMBER(AX261),AX261,0)</f>
        <v>385000</v>
      </c>
      <c r="BI261" s="117"/>
      <c r="BJ261" s="117"/>
      <c r="BK261" s="117"/>
      <c r="BL261" s="117"/>
    </row>
    <row r="262" spans="1:79" s="99" customFormat="1" ht="25.5" customHeight="1" x14ac:dyDescent="0.2">
      <c r="A262" s="110">
        <v>2275</v>
      </c>
      <c r="B262" s="110"/>
      <c r="C262" s="110"/>
      <c r="D262" s="110"/>
      <c r="E262" s="110"/>
      <c r="F262" s="110"/>
      <c r="G262" s="92" t="s">
        <v>339</v>
      </c>
      <c r="H262" s="93"/>
      <c r="I262" s="93"/>
      <c r="J262" s="93"/>
      <c r="K262" s="93"/>
      <c r="L262" s="93"/>
      <c r="M262" s="93"/>
      <c r="N262" s="93"/>
      <c r="O262" s="93"/>
      <c r="P262" s="94"/>
      <c r="Q262" s="117">
        <v>3328</v>
      </c>
      <c r="R262" s="117"/>
      <c r="S262" s="117"/>
      <c r="T262" s="117"/>
      <c r="U262" s="117"/>
      <c r="V262" s="117">
        <v>0</v>
      </c>
      <c r="W262" s="117"/>
      <c r="X262" s="117"/>
      <c r="Y262" s="117"/>
      <c r="Z262" s="117">
        <v>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>
        <f>IF(ISNUMBER(Q262),Q262,0)-IF(ISNUMBER(Z262),Z262,0)</f>
        <v>3328</v>
      </c>
      <c r="AK262" s="117"/>
      <c r="AL262" s="117"/>
      <c r="AM262" s="117"/>
      <c r="AN262" s="117"/>
      <c r="AO262" s="117">
        <v>3500</v>
      </c>
      <c r="AP262" s="117"/>
      <c r="AQ262" s="117"/>
      <c r="AR262" s="117"/>
      <c r="AS262" s="117"/>
      <c r="AT262" s="117">
        <f>IF(ISNUMBER(V262),V262,0)-IF(ISNUMBER(Z262),Z262,0)-IF(ISNUMBER(AE262),AE262,0)</f>
        <v>0</v>
      </c>
      <c r="AU262" s="117"/>
      <c r="AV262" s="117"/>
      <c r="AW262" s="117"/>
      <c r="AX262" s="117">
        <v>0</v>
      </c>
      <c r="AY262" s="117"/>
      <c r="AZ262" s="117"/>
      <c r="BA262" s="117"/>
      <c r="BB262" s="117"/>
      <c r="BC262" s="117">
        <v>0</v>
      </c>
      <c r="BD262" s="117"/>
      <c r="BE262" s="117"/>
      <c r="BF262" s="117"/>
      <c r="BG262" s="117"/>
      <c r="BH262" s="117">
        <f>IF(ISNUMBER(AO262),AO262,0)-IF(ISNUMBER(AX262),AX262,0)</f>
        <v>3500</v>
      </c>
      <c r="BI262" s="117"/>
      <c r="BJ262" s="117"/>
      <c r="BK262" s="117"/>
      <c r="BL262" s="117"/>
    </row>
    <row r="263" spans="1:79" s="99" customFormat="1" ht="12.75" customHeight="1" x14ac:dyDescent="0.2">
      <c r="A263" s="110">
        <v>2800</v>
      </c>
      <c r="B263" s="110"/>
      <c r="C263" s="110"/>
      <c r="D263" s="110"/>
      <c r="E263" s="110"/>
      <c r="F263" s="110"/>
      <c r="G263" s="92" t="s">
        <v>341</v>
      </c>
      <c r="H263" s="93"/>
      <c r="I263" s="93"/>
      <c r="J263" s="93"/>
      <c r="K263" s="93"/>
      <c r="L263" s="93"/>
      <c r="M263" s="93"/>
      <c r="N263" s="93"/>
      <c r="O263" s="93"/>
      <c r="P263" s="94"/>
      <c r="Q263" s="117">
        <v>375</v>
      </c>
      <c r="R263" s="117"/>
      <c r="S263" s="117"/>
      <c r="T263" s="117"/>
      <c r="U263" s="117"/>
      <c r="V263" s="117">
        <v>0</v>
      </c>
      <c r="W263" s="117"/>
      <c r="X263" s="117"/>
      <c r="Y263" s="117"/>
      <c r="Z263" s="117">
        <v>0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>
        <f>IF(ISNUMBER(Q263),Q263,0)-IF(ISNUMBER(Z263),Z263,0)</f>
        <v>375</v>
      </c>
      <c r="AK263" s="117"/>
      <c r="AL263" s="117"/>
      <c r="AM263" s="117"/>
      <c r="AN263" s="117"/>
      <c r="AO263" s="117">
        <v>375</v>
      </c>
      <c r="AP263" s="117"/>
      <c r="AQ263" s="117"/>
      <c r="AR263" s="117"/>
      <c r="AS263" s="117"/>
      <c r="AT263" s="117">
        <f>IF(ISNUMBER(V263),V263,0)-IF(ISNUMBER(Z263),Z263,0)-IF(ISNUMBER(AE263),AE263,0)</f>
        <v>0</v>
      </c>
      <c r="AU263" s="117"/>
      <c r="AV263" s="117"/>
      <c r="AW263" s="117"/>
      <c r="AX263" s="117">
        <v>0</v>
      </c>
      <c r="AY263" s="117"/>
      <c r="AZ263" s="117"/>
      <c r="BA263" s="117"/>
      <c r="BB263" s="117"/>
      <c r="BC263" s="117">
        <v>0</v>
      </c>
      <c r="BD263" s="117"/>
      <c r="BE263" s="117"/>
      <c r="BF263" s="117"/>
      <c r="BG263" s="117"/>
      <c r="BH263" s="117">
        <f>IF(ISNUMBER(AO263),AO263,0)-IF(ISNUMBER(AX263),AX263,0)</f>
        <v>375</v>
      </c>
      <c r="BI263" s="117"/>
      <c r="BJ263" s="117"/>
      <c r="BK263" s="117"/>
      <c r="BL263" s="117"/>
    </row>
    <row r="264" spans="1:79" s="6" customFormat="1" ht="12.75" customHeight="1" x14ac:dyDescent="0.2">
      <c r="A264" s="85"/>
      <c r="B264" s="85"/>
      <c r="C264" s="85"/>
      <c r="D264" s="85"/>
      <c r="E264" s="85"/>
      <c r="F264" s="85"/>
      <c r="G264" s="100" t="s">
        <v>147</v>
      </c>
      <c r="H264" s="101"/>
      <c r="I264" s="101"/>
      <c r="J264" s="101"/>
      <c r="K264" s="101"/>
      <c r="L264" s="101"/>
      <c r="M264" s="101"/>
      <c r="N264" s="101"/>
      <c r="O264" s="101"/>
      <c r="P264" s="102"/>
      <c r="Q264" s="116">
        <v>7360302</v>
      </c>
      <c r="R264" s="116"/>
      <c r="S264" s="116"/>
      <c r="T264" s="116"/>
      <c r="U264" s="116"/>
      <c r="V264" s="116">
        <v>0</v>
      </c>
      <c r="W264" s="116"/>
      <c r="X264" s="116"/>
      <c r="Y264" s="116"/>
      <c r="Z264" s="116">
        <v>0</v>
      </c>
      <c r="AA264" s="116"/>
      <c r="AB264" s="116"/>
      <c r="AC264" s="116"/>
      <c r="AD264" s="116"/>
      <c r="AE264" s="116">
        <v>0</v>
      </c>
      <c r="AF264" s="116"/>
      <c r="AG264" s="116"/>
      <c r="AH264" s="116"/>
      <c r="AI264" s="116"/>
      <c r="AJ264" s="116">
        <f>IF(ISNUMBER(Q264),Q264,0)-IF(ISNUMBER(Z264),Z264,0)</f>
        <v>7360302</v>
      </c>
      <c r="AK264" s="116"/>
      <c r="AL264" s="116"/>
      <c r="AM264" s="116"/>
      <c r="AN264" s="116"/>
      <c r="AO264" s="116">
        <v>7421935</v>
      </c>
      <c r="AP264" s="116"/>
      <c r="AQ264" s="116"/>
      <c r="AR264" s="116"/>
      <c r="AS264" s="116"/>
      <c r="AT264" s="116">
        <f>IF(ISNUMBER(V264),V264,0)-IF(ISNUMBER(Z264),Z264,0)-IF(ISNUMBER(AE264),AE264,0)</f>
        <v>0</v>
      </c>
      <c r="AU264" s="116"/>
      <c r="AV264" s="116"/>
      <c r="AW264" s="116"/>
      <c r="AX264" s="116">
        <v>0</v>
      </c>
      <c r="AY264" s="116"/>
      <c r="AZ264" s="116"/>
      <c r="BA264" s="116"/>
      <c r="BB264" s="116"/>
      <c r="BC264" s="116">
        <v>0</v>
      </c>
      <c r="BD264" s="116"/>
      <c r="BE264" s="116"/>
      <c r="BF264" s="116"/>
      <c r="BG264" s="116"/>
      <c r="BH264" s="116">
        <f>IF(ISNUMBER(AO264),AO264,0)-IF(ISNUMBER(AX264),AX264,0)</f>
        <v>7421935</v>
      </c>
      <c r="BI264" s="116"/>
      <c r="BJ264" s="116"/>
      <c r="BK264" s="116"/>
      <c r="BL264" s="116"/>
    </row>
    <row r="266" spans="1:79" ht="14.25" customHeight="1" x14ac:dyDescent="0.2">
      <c r="A266" s="29" t="s">
        <v>236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</row>
    <row r="267" spans="1:79" ht="15" customHeight="1" x14ac:dyDescent="0.2">
      <c r="A267" s="31" t="s">
        <v>229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</row>
    <row r="268" spans="1:79" ht="42.95" customHeight="1" x14ac:dyDescent="0.2">
      <c r="A268" s="74" t="s">
        <v>135</v>
      </c>
      <c r="B268" s="74"/>
      <c r="C268" s="74"/>
      <c r="D268" s="74"/>
      <c r="E268" s="74"/>
      <c r="F268" s="74"/>
      <c r="G268" s="27" t="s">
        <v>19</v>
      </c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 t="s">
        <v>15</v>
      </c>
      <c r="U268" s="27"/>
      <c r="V268" s="27"/>
      <c r="W268" s="27"/>
      <c r="X268" s="27"/>
      <c r="Y268" s="27"/>
      <c r="Z268" s="27" t="s">
        <v>14</v>
      </c>
      <c r="AA268" s="27"/>
      <c r="AB268" s="27"/>
      <c r="AC268" s="27"/>
      <c r="AD268" s="27"/>
      <c r="AE268" s="27" t="s">
        <v>232</v>
      </c>
      <c r="AF268" s="27"/>
      <c r="AG268" s="27"/>
      <c r="AH268" s="27"/>
      <c r="AI268" s="27"/>
      <c r="AJ268" s="27"/>
      <c r="AK268" s="27" t="s">
        <v>237</v>
      </c>
      <c r="AL268" s="27"/>
      <c r="AM268" s="27"/>
      <c r="AN268" s="27"/>
      <c r="AO268" s="27"/>
      <c r="AP268" s="27"/>
      <c r="AQ268" s="27" t="s">
        <v>249</v>
      </c>
      <c r="AR268" s="27"/>
      <c r="AS268" s="27"/>
      <c r="AT268" s="27"/>
      <c r="AU268" s="27"/>
      <c r="AV268" s="27"/>
      <c r="AW268" s="27" t="s">
        <v>18</v>
      </c>
      <c r="AX268" s="27"/>
      <c r="AY268" s="27"/>
      <c r="AZ268" s="27"/>
      <c r="BA268" s="27"/>
      <c r="BB268" s="27"/>
      <c r="BC268" s="27"/>
      <c r="BD268" s="27"/>
      <c r="BE268" s="27" t="s">
        <v>156</v>
      </c>
      <c r="BF268" s="27"/>
      <c r="BG268" s="27"/>
      <c r="BH268" s="27"/>
      <c r="BI268" s="27"/>
      <c r="BJ268" s="27"/>
      <c r="BK268" s="27"/>
      <c r="BL268" s="27"/>
    </row>
    <row r="269" spans="1:79" ht="21.75" customHeight="1" x14ac:dyDescent="0.2">
      <c r="A269" s="74"/>
      <c r="B269" s="74"/>
      <c r="C269" s="74"/>
      <c r="D269" s="74"/>
      <c r="E269" s="74"/>
      <c r="F269" s="74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</row>
    <row r="270" spans="1:79" ht="15" customHeight="1" x14ac:dyDescent="0.2">
      <c r="A270" s="27">
        <v>1</v>
      </c>
      <c r="B270" s="27"/>
      <c r="C270" s="27"/>
      <c r="D270" s="27"/>
      <c r="E270" s="27"/>
      <c r="F270" s="27"/>
      <c r="G270" s="27">
        <v>2</v>
      </c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>
        <v>3</v>
      </c>
      <c r="U270" s="27"/>
      <c r="V270" s="27"/>
      <c r="W270" s="27"/>
      <c r="X270" s="27"/>
      <c r="Y270" s="27"/>
      <c r="Z270" s="27">
        <v>4</v>
      </c>
      <c r="AA270" s="27"/>
      <c r="AB270" s="27"/>
      <c r="AC270" s="27"/>
      <c r="AD270" s="27"/>
      <c r="AE270" s="27">
        <v>5</v>
      </c>
      <c r="AF270" s="27"/>
      <c r="AG270" s="27"/>
      <c r="AH270" s="27"/>
      <c r="AI270" s="27"/>
      <c r="AJ270" s="27"/>
      <c r="AK270" s="27">
        <v>6</v>
      </c>
      <c r="AL270" s="27"/>
      <c r="AM270" s="27"/>
      <c r="AN270" s="27"/>
      <c r="AO270" s="27"/>
      <c r="AP270" s="27"/>
      <c r="AQ270" s="27">
        <v>7</v>
      </c>
      <c r="AR270" s="27"/>
      <c r="AS270" s="27"/>
      <c r="AT270" s="27"/>
      <c r="AU270" s="27"/>
      <c r="AV270" s="27"/>
      <c r="AW270" s="26">
        <v>8</v>
      </c>
      <c r="AX270" s="26"/>
      <c r="AY270" s="26"/>
      <c r="AZ270" s="26"/>
      <c r="BA270" s="26"/>
      <c r="BB270" s="26"/>
      <c r="BC270" s="26"/>
      <c r="BD270" s="26"/>
      <c r="BE270" s="26">
        <v>9</v>
      </c>
      <c r="BF270" s="26"/>
      <c r="BG270" s="26"/>
      <c r="BH270" s="26"/>
      <c r="BI270" s="26"/>
      <c r="BJ270" s="26"/>
      <c r="BK270" s="26"/>
      <c r="BL270" s="26"/>
    </row>
    <row r="271" spans="1:79" s="1" customFormat="1" ht="18.75" hidden="1" customHeight="1" x14ac:dyDescent="0.2">
      <c r="A271" s="26" t="s">
        <v>64</v>
      </c>
      <c r="B271" s="26"/>
      <c r="C271" s="26"/>
      <c r="D271" s="26"/>
      <c r="E271" s="26"/>
      <c r="F271" s="26"/>
      <c r="G271" s="61" t="s">
        <v>57</v>
      </c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30" t="s">
        <v>80</v>
      </c>
      <c r="U271" s="30"/>
      <c r="V271" s="30"/>
      <c r="W271" s="30"/>
      <c r="X271" s="30"/>
      <c r="Y271" s="30"/>
      <c r="Z271" s="30" t="s">
        <v>81</v>
      </c>
      <c r="AA271" s="30"/>
      <c r="AB271" s="30"/>
      <c r="AC271" s="30"/>
      <c r="AD271" s="30"/>
      <c r="AE271" s="30" t="s">
        <v>82</v>
      </c>
      <c r="AF271" s="30"/>
      <c r="AG271" s="30"/>
      <c r="AH271" s="30"/>
      <c r="AI271" s="30"/>
      <c r="AJ271" s="30"/>
      <c r="AK271" s="30" t="s">
        <v>83</v>
      </c>
      <c r="AL271" s="30"/>
      <c r="AM271" s="30"/>
      <c r="AN271" s="30"/>
      <c r="AO271" s="30"/>
      <c r="AP271" s="30"/>
      <c r="AQ271" s="30" t="s">
        <v>84</v>
      </c>
      <c r="AR271" s="30"/>
      <c r="AS271" s="30"/>
      <c r="AT271" s="30"/>
      <c r="AU271" s="30"/>
      <c r="AV271" s="30"/>
      <c r="AW271" s="61" t="s">
        <v>87</v>
      </c>
      <c r="AX271" s="61"/>
      <c r="AY271" s="61"/>
      <c r="AZ271" s="61"/>
      <c r="BA271" s="61"/>
      <c r="BB271" s="61"/>
      <c r="BC271" s="61"/>
      <c r="BD271" s="61"/>
      <c r="BE271" s="61" t="s">
        <v>88</v>
      </c>
      <c r="BF271" s="61"/>
      <c r="BG271" s="61"/>
      <c r="BH271" s="61"/>
      <c r="BI271" s="61"/>
      <c r="BJ271" s="61"/>
      <c r="BK271" s="61"/>
      <c r="BL271" s="61"/>
      <c r="CA271" s="1" t="s">
        <v>54</v>
      </c>
    </row>
    <row r="272" spans="1:79" s="99" customFormat="1" ht="25.5" customHeight="1" x14ac:dyDescent="0.2">
      <c r="A272" s="110">
        <v>2210</v>
      </c>
      <c r="B272" s="110"/>
      <c r="C272" s="110"/>
      <c r="D272" s="110"/>
      <c r="E272" s="110"/>
      <c r="F272" s="110"/>
      <c r="G272" s="92" t="s">
        <v>178</v>
      </c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4"/>
      <c r="T272" s="117">
        <v>0</v>
      </c>
      <c r="U272" s="117"/>
      <c r="V272" s="117"/>
      <c r="W272" s="117"/>
      <c r="X272" s="117"/>
      <c r="Y272" s="117"/>
      <c r="Z272" s="117">
        <v>0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/>
      <c r="AK272" s="117">
        <v>5610.16</v>
      </c>
      <c r="AL272" s="117"/>
      <c r="AM272" s="117"/>
      <c r="AN272" s="117"/>
      <c r="AO272" s="117"/>
      <c r="AP272" s="117"/>
      <c r="AQ272" s="117">
        <v>6909.47</v>
      </c>
      <c r="AR272" s="117"/>
      <c r="AS272" s="117"/>
      <c r="AT272" s="117"/>
      <c r="AU272" s="117"/>
      <c r="AV272" s="117"/>
      <c r="AW272" s="92" t="s">
        <v>358</v>
      </c>
      <c r="AX272" s="93"/>
      <c r="AY272" s="93"/>
      <c r="AZ272" s="93"/>
      <c r="BA272" s="93"/>
      <c r="BB272" s="93"/>
      <c r="BC272" s="93"/>
      <c r="BD272" s="94"/>
      <c r="BE272" s="128"/>
      <c r="BF272" s="128"/>
      <c r="BG272" s="128"/>
      <c r="BH272" s="128"/>
      <c r="BI272" s="128"/>
      <c r="BJ272" s="128"/>
      <c r="BK272" s="128"/>
      <c r="BL272" s="128"/>
      <c r="CA272" s="99" t="s">
        <v>55</v>
      </c>
    </row>
    <row r="273" spans="1:64" s="6" customFormat="1" ht="12.75" customHeight="1" x14ac:dyDescent="0.2">
      <c r="A273" s="85"/>
      <c r="B273" s="85"/>
      <c r="C273" s="85"/>
      <c r="D273" s="85"/>
      <c r="E273" s="85"/>
      <c r="F273" s="85"/>
      <c r="G273" s="100" t="s">
        <v>147</v>
      </c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2"/>
      <c r="T273" s="116">
        <v>0</v>
      </c>
      <c r="U273" s="116"/>
      <c r="V273" s="116"/>
      <c r="W273" s="116"/>
      <c r="X273" s="116"/>
      <c r="Y273" s="116"/>
      <c r="Z273" s="116">
        <v>0</v>
      </c>
      <c r="AA273" s="116"/>
      <c r="AB273" s="116"/>
      <c r="AC273" s="116"/>
      <c r="AD273" s="116"/>
      <c r="AE273" s="116">
        <v>0</v>
      </c>
      <c r="AF273" s="116"/>
      <c r="AG273" s="116"/>
      <c r="AH273" s="116"/>
      <c r="AI273" s="116"/>
      <c r="AJ273" s="116"/>
      <c r="AK273" s="116">
        <v>5610.16</v>
      </c>
      <c r="AL273" s="116"/>
      <c r="AM273" s="116"/>
      <c r="AN273" s="116"/>
      <c r="AO273" s="116"/>
      <c r="AP273" s="116"/>
      <c r="AQ273" s="116">
        <v>6909.47</v>
      </c>
      <c r="AR273" s="116"/>
      <c r="AS273" s="116"/>
      <c r="AT273" s="116"/>
      <c r="AU273" s="116"/>
      <c r="AV273" s="116"/>
      <c r="AW273" s="100"/>
      <c r="AX273" s="101"/>
      <c r="AY273" s="101"/>
      <c r="AZ273" s="101"/>
      <c r="BA273" s="101"/>
      <c r="BB273" s="101"/>
      <c r="BC273" s="101"/>
      <c r="BD273" s="102"/>
      <c r="BE273" s="118"/>
      <c r="BF273" s="118"/>
      <c r="BG273" s="118"/>
      <c r="BH273" s="118"/>
      <c r="BI273" s="118"/>
      <c r="BJ273" s="118"/>
      <c r="BK273" s="118"/>
      <c r="BL273" s="118"/>
    </row>
    <row r="275" spans="1:64" ht="14.25" customHeight="1" x14ac:dyDescent="0.2">
      <c r="A275" s="29" t="s">
        <v>250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</row>
    <row r="276" spans="1:64" ht="45" customHeight="1" x14ac:dyDescent="0.2">
      <c r="A276" s="129" t="s">
        <v>216</v>
      </c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</row>
    <row r="277" spans="1:64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9" spans="1:64" ht="14.25" x14ac:dyDescent="0.2">
      <c r="A279" s="29" t="s">
        <v>265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64" ht="14.25" x14ac:dyDescent="0.2">
      <c r="A280" s="29" t="s">
        <v>238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</row>
    <row r="281" spans="1:64" ht="15" customHeight="1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</row>
    <row r="282" spans="1:64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5" spans="1:64" ht="18.95" customHeight="1" x14ac:dyDescent="0.2">
      <c r="A285" s="133" t="s">
        <v>223</v>
      </c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22"/>
      <c r="AC285" s="22"/>
      <c r="AD285" s="22"/>
      <c r="AE285" s="22"/>
      <c r="AF285" s="22"/>
      <c r="AG285" s="22"/>
      <c r="AH285" s="42"/>
      <c r="AI285" s="42"/>
      <c r="AJ285" s="42"/>
      <c r="AK285" s="42"/>
      <c r="AL285" s="42"/>
      <c r="AM285" s="42"/>
      <c r="AN285" s="42"/>
      <c r="AO285" s="42"/>
      <c r="AP285" s="42"/>
      <c r="AQ285" s="22"/>
      <c r="AR285" s="22"/>
      <c r="AS285" s="22"/>
      <c r="AT285" s="22"/>
      <c r="AU285" s="134" t="s">
        <v>225</v>
      </c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</row>
    <row r="286" spans="1:64" ht="12.75" customHeight="1" x14ac:dyDescent="0.2">
      <c r="AB286" s="23"/>
      <c r="AC286" s="23"/>
      <c r="AD286" s="23"/>
      <c r="AE286" s="23"/>
      <c r="AF286" s="23"/>
      <c r="AG286" s="23"/>
      <c r="AH286" s="28" t="s">
        <v>1</v>
      </c>
      <c r="AI286" s="28"/>
      <c r="AJ286" s="28"/>
      <c r="AK286" s="28"/>
      <c r="AL286" s="28"/>
      <c r="AM286" s="28"/>
      <c r="AN286" s="28"/>
      <c r="AO286" s="28"/>
      <c r="AP286" s="28"/>
      <c r="AQ286" s="23"/>
      <c r="AR286" s="23"/>
      <c r="AS286" s="23"/>
      <c r="AT286" s="23"/>
      <c r="AU286" s="28" t="s">
        <v>160</v>
      </c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</row>
    <row r="287" spans="1:64" ht="15" x14ac:dyDescent="0.2">
      <c r="AB287" s="23"/>
      <c r="AC287" s="23"/>
      <c r="AD287" s="23"/>
      <c r="AE287" s="23"/>
      <c r="AF287" s="23"/>
      <c r="AG287" s="23"/>
      <c r="AH287" s="24"/>
      <c r="AI287" s="24"/>
      <c r="AJ287" s="24"/>
      <c r="AK287" s="24"/>
      <c r="AL287" s="24"/>
      <c r="AM287" s="24"/>
      <c r="AN287" s="24"/>
      <c r="AO287" s="24"/>
      <c r="AP287" s="24"/>
      <c r="AQ287" s="23"/>
      <c r="AR287" s="23"/>
      <c r="AS287" s="23"/>
      <c r="AT287" s="23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</row>
    <row r="288" spans="1:64" ht="18" customHeight="1" x14ac:dyDescent="0.2">
      <c r="A288" s="133" t="s">
        <v>224</v>
      </c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23"/>
      <c r="AC288" s="23"/>
      <c r="AD288" s="23"/>
      <c r="AE288" s="23"/>
      <c r="AF288" s="23"/>
      <c r="AG288" s="23"/>
      <c r="AH288" s="43"/>
      <c r="AI288" s="43"/>
      <c r="AJ288" s="43"/>
      <c r="AK288" s="43"/>
      <c r="AL288" s="43"/>
      <c r="AM288" s="43"/>
      <c r="AN288" s="43"/>
      <c r="AO288" s="43"/>
      <c r="AP288" s="43"/>
      <c r="AQ288" s="23"/>
      <c r="AR288" s="23"/>
      <c r="AS288" s="23"/>
      <c r="AT288" s="23"/>
      <c r="AU288" s="135" t="s">
        <v>226</v>
      </c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</row>
    <row r="289" spans="28:58" ht="12" customHeight="1" x14ac:dyDescent="0.2">
      <c r="AB289" s="23"/>
      <c r="AC289" s="23"/>
      <c r="AD289" s="23"/>
      <c r="AE289" s="23"/>
      <c r="AF289" s="23"/>
      <c r="AG289" s="23"/>
      <c r="AH289" s="28" t="s">
        <v>1</v>
      </c>
      <c r="AI289" s="28"/>
      <c r="AJ289" s="28"/>
      <c r="AK289" s="28"/>
      <c r="AL289" s="28"/>
      <c r="AM289" s="28"/>
      <c r="AN289" s="28"/>
      <c r="AO289" s="28"/>
      <c r="AP289" s="28"/>
      <c r="AQ289" s="23"/>
      <c r="AR289" s="23"/>
      <c r="AS289" s="23"/>
      <c r="AT289" s="23"/>
      <c r="AU289" s="28" t="s">
        <v>160</v>
      </c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</row>
  </sheetData>
  <mergeCells count="2086">
    <mergeCell ref="AE273:AJ273"/>
    <mergeCell ref="AK273:AP273"/>
    <mergeCell ref="AQ273:AV273"/>
    <mergeCell ref="AW273:BD273"/>
    <mergeCell ref="BE273:BL273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BJ202:BL202"/>
    <mergeCell ref="AR202:AT202"/>
    <mergeCell ref="AU202:AW202"/>
    <mergeCell ref="AX202:AZ202"/>
    <mergeCell ref="BA202:BC202"/>
    <mergeCell ref="BD202:BF202"/>
    <mergeCell ref="BG202:BI202"/>
    <mergeCell ref="BJ201:BL201"/>
    <mergeCell ref="A202:C202"/>
    <mergeCell ref="D202:V202"/>
    <mergeCell ref="W202:Y202"/>
    <mergeCell ref="Z202:AB202"/>
    <mergeCell ref="AC202:AE202"/>
    <mergeCell ref="AF202:AH202"/>
    <mergeCell ref="AI202:AK202"/>
    <mergeCell ref="AL202:AN202"/>
    <mergeCell ref="AO202:AQ202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BJ198:BL198"/>
    <mergeCell ref="A199:C199"/>
    <mergeCell ref="D199:V199"/>
    <mergeCell ref="W199:Y199"/>
    <mergeCell ref="Z199:AB199"/>
    <mergeCell ref="AC199:AE199"/>
    <mergeCell ref="AF199:AH199"/>
    <mergeCell ref="AI199:AK199"/>
    <mergeCell ref="AL199:AN199"/>
    <mergeCell ref="AO199:AQ199"/>
    <mergeCell ref="AR198:AT198"/>
    <mergeCell ref="AU198:AW198"/>
    <mergeCell ref="AX198:AZ198"/>
    <mergeCell ref="BA198:BC198"/>
    <mergeCell ref="BD198:BF198"/>
    <mergeCell ref="BG198:BI198"/>
    <mergeCell ref="A198:C198"/>
    <mergeCell ref="D198:V198"/>
    <mergeCell ref="W198:Y198"/>
    <mergeCell ref="Z198:AB198"/>
    <mergeCell ref="AC198:AE198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T186:AX186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AY184:BC184"/>
    <mergeCell ref="BD184:BH184"/>
    <mergeCell ref="A183:T183"/>
    <mergeCell ref="U183:Y183"/>
    <mergeCell ref="Z183:AD183"/>
    <mergeCell ref="AE183:AI183"/>
    <mergeCell ref="AJ183:AN183"/>
    <mergeCell ref="AO183:AS183"/>
    <mergeCell ref="AP174:AT174"/>
    <mergeCell ref="AU174:AY174"/>
    <mergeCell ref="AZ174:BD174"/>
    <mergeCell ref="BE174:BI174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162:C162"/>
    <mergeCell ref="D162:P162"/>
    <mergeCell ref="Q162:U162"/>
    <mergeCell ref="V162:AE162"/>
    <mergeCell ref="AF162:AJ162"/>
    <mergeCell ref="AK162:AO162"/>
    <mergeCell ref="A161:C161"/>
    <mergeCell ref="D161:P161"/>
    <mergeCell ref="Q161:U161"/>
    <mergeCell ref="V161:AE161"/>
    <mergeCell ref="AF161:AJ161"/>
    <mergeCell ref="AK161:AO161"/>
    <mergeCell ref="BT153:BX153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130:C130"/>
    <mergeCell ref="D130:T130"/>
    <mergeCell ref="U130:Y130"/>
    <mergeCell ref="Z130:AD130"/>
    <mergeCell ref="AE130:AI130"/>
    <mergeCell ref="AJ130:AN130"/>
    <mergeCell ref="AO130:AS130"/>
    <mergeCell ref="BB121:BF121"/>
    <mergeCell ref="BG121:BK121"/>
    <mergeCell ref="BL121:BP121"/>
    <mergeCell ref="BQ121:BT121"/>
    <mergeCell ref="BU121:BY121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89:D89"/>
    <mergeCell ref="E89:W89"/>
    <mergeCell ref="X89:AB89"/>
    <mergeCell ref="AC89:AG89"/>
    <mergeCell ref="AH89:AL89"/>
    <mergeCell ref="BL72:BP72"/>
    <mergeCell ref="BQ72:BT72"/>
    <mergeCell ref="BU72:BY72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8:AA288"/>
    <mergeCell ref="AH288:AP288"/>
    <mergeCell ref="AU288:BF288"/>
    <mergeCell ref="AH289:AP289"/>
    <mergeCell ref="AU289:BF289"/>
    <mergeCell ref="A31:D31"/>
    <mergeCell ref="E31:T31"/>
    <mergeCell ref="U31:Y31"/>
    <mergeCell ref="Z31:AD31"/>
    <mergeCell ref="AE31:AH31"/>
    <mergeCell ref="A281:BL281"/>
    <mergeCell ref="A285:AA285"/>
    <mergeCell ref="AH285:AP285"/>
    <mergeCell ref="AU285:BF285"/>
    <mergeCell ref="AH286:AP286"/>
    <mergeCell ref="AU286:BF286"/>
    <mergeCell ref="AW272:BD272"/>
    <mergeCell ref="BE272:BL272"/>
    <mergeCell ref="A275:BL275"/>
    <mergeCell ref="A276:BL276"/>
    <mergeCell ref="A279:BL279"/>
    <mergeCell ref="A280:BL280"/>
    <mergeCell ref="A273:F273"/>
    <mergeCell ref="G273:S273"/>
    <mergeCell ref="T273:Y273"/>
    <mergeCell ref="Z273:AD273"/>
    <mergeCell ref="AQ271:AV271"/>
    <mergeCell ref="AW271:BD271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271:F271"/>
    <mergeCell ref="G271:S271"/>
    <mergeCell ref="T271:Y271"/>
    <mergeCell ref="Z271:AD271"/>
    <mergeCell ref="AE271:AJ271"/>
    <mergeCell ref="AK271:AP271"/>
    <mergeCell ref="BE268:BL269"/>
    <mergeCell ref="A270:F270"/>
    <mergeCell ref="G270:S270"/>
    <mergeCell ref="T270:Y270"/>
    <mergeCell ref="Z270:AD270"/>
    <mergeCell ref="AE270:AJ270"/>
    <mergeCell ref="AK270:AP270"/>
    <mergeCell ref="AQ270:AV270"/>
    <mergeCell ref="AW270:BD270"/>
    <mergeCell ref="BE270:BL270"/>
    <mergeCell ref="A266:BL266"/>
    <mergeCell ref="A267:BL267"/>
    <mergeCell ref="A268:F269"/>
    <mergeCell ref="G268:S269"/>
    <mergeCell ref="T268:Y269"/>
    <mergeCell ref="Z268:AD269"/>
    <mergeCell ref="AE268:AJ269"/>
    <mergeCell ref="AK268:AP269"/>
    <mergeCell ref="AQ268:AV269"/>
    <mergeCell ref="AW268:BD269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T248:AW249"/>
    <mergeCell ref="AX248:BG248"/>
    <mergeCell ref="BH248:BL249"/>
    <mergeCell ref="Z249:AD249"/>
    <mergeCell ref="AE249:AI249"/>
    <mergeCell ref="AX249:BB249"/>
    <mergeCell ref="BC249:BG249"/>
    <mergeCell ref="A246:BL246"/>
    <mergeCell ref="A247:F249"/>
    <mergeCell ref="G247:P249"/>
    <mergeCell ref="Q247:AN247"/>
    <mergeCell ref="AO247:BL247"/>
    <mergeCell ref="Q248:U249"/>
    <mergeCell ref="V248:Y249"/>
    <mergeCell ref="Z248:AI248"/>
    <mergeCell ref="AJ248:AN249"/>
    <mergeCell ref="AO248:AS249"/>
    <mergeCell ref="AK243:AP243"/>
    <mergeCell ref="AQ243:AV243"/>
    <mergeCell ref="AW243:BA243"/>
    <mergeCell ref="BB243:BF243"/>
    <mergeCell ref="BG243:BL243"/>
    <mergeCell ref="A245:BL245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Q239:AV240"/>
    <mergeCell ref="AW239:BF239"/>
    <mergeCell ref="BG239:BL240"/>
    <mergeCell ref="AW240:BA240"/>
    <mergeCell ref="BB240:BF240"/>
    <mergeCell ref="A241:F241"/>
    <mergeCell ref="G241:S241"/>
    <mergeCell ref="T241:Y241"/>
    <mergeCell ref="Z241:AD241"/>
    <mergeCell ref="AE241:AJ241"/>
    <mergeCell ref="A239:F240"/>
    <mergeCell ref="G239:S240"/>
    <mergeCell ref="T239:Y240"/>
    <mergeCell ref="Z239:AD240"/>
    <mergeCell ref="AE239:AJ240"/>
    <mergeCell ref="AK239:AP240"/>
    <mergeCell ref="BP229:BS229"/>
    <mergeCell ref="A232:BL232"/>
    <mergeCell ref="A233:BL233"/>
    <mergeCell ref="A236:BL236"/>
    <mergeCell ref="A237:BL237"/>
    <mergeCell ref="A238:BL238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4:BL214"/>
    <mergeCell ref="A215:BD215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7:BC197"/>
    <mergeCell ref="BD197:BF197"/>
    <mergeCell ref="BG197:BI197"/>
    <mergeCell ref="BJ197:BL197"/>
    <mergeCell ref="A205:BL205"/>
    <mergeCell ref="A206:BS206"/>
    <mergeCell ref="AF198:AH198"/>
    <mergeCell ref="AI198:AK198"/>
    <mergeCell ref="AL198:AN198"/>
    <mergeCell ref="AO198:AQ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BJ193:BL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BG192:BL192"/>
    <mergeCell ref="W193:AB193"/>
    <mergeCell ref="AC193:AH193"/>
    <mergeCell ref="AI193:AN193"/>
    <mergeCell ref="AO193:AT193"/>
    <mergeCell ref="AU193:AW194"/>
    <mergeCell ref="AX193:AZ194"/>
    <mergeCell ref="BA193:BC194"/>
    <mergeCell ref="BD193:BF194"/>
    <mergeCell ref="BG193:BI194"/>
    <mergeCell ref="A192:C194"/>
    <mergeCell ref="D192:V194"/>
    <mergeCell ref="W192:AH192"/>
    <mergeCell ref="AI192:AT192"/>
    <mergeCell ref="AU192:AZ192"/>
    <mergeCell ref="BA192:BF192"/>
    <mergeCell ref="AT182:AX182"/>
    <mergeCell ref="AY182:BC182"/>
    <mergeCell ref="BD182:BH182"/>
    <mergeCell ref="BI182:BM182"/>
    <mergeCell ref="BN182:BR182"/>
    <mergeCell ref="A191:BL191"/>
    <mergeCell ref="AT183:AX183"/>
    <mergeCell ref="AY183:BC183"/>
    <mergeCell ref="BD183:BH183"/>
    <mergeCell ref="BI183:BM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60:AT160"/>
    <mergeCell ref="AU160:AY160"/>
    <mergeCell ref="AZ160:BD160"/>
    <mergeCell ref="BE160:BI160"/>
    <mergeCell ref="A176:BL176"/>
    <mergeCell ref="A177:BR177"/>
    <mergeCell ref="AP161:AT161"/>
    <mergeCell ref="AU161:AY161"/>
    <mergeCell ref="AZ161:BD161"/>
    <mergeCell ref="BE161:BI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BT139:BX139"/>
    <mergeCell ref="A155:BL155"/>
    <mergeCell ref="A156:C157"/>
    <mergeCell ref="D156:P157"/>
    <mergeCell ref="Q156:U157"/>
    <mergeCell ref="V156:AE157"/>
    <mergeCell ref="AF156:AT156"/>
    <mergeCell ref="AU156:BI156"/>
    <mergeCell ref="AF157:AJ157"/>
    <mergeCell ref="AK157:AO157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9:AS129"/>
    <mergeCell ref="AT129:AX129"/>
    <mergeCell ref="AY129:BC129"/>
    <mergeCell ref="BD129:BH129"/>
    <mergeCell ref="A133:BL133"/>
    <mergeCell ref="A134:BL134"/>
    <mergeCell ref="AT130:AX130"/>
    <mergeCell ref="AY130:BC130"/>
    <mergeCell ref="BD130:BH130"/>
    <mergeCell ref="AO128:AS128"/>
    <mergeCell ref="AT128:AX128"/>
    <mergeCell ref="AY128:BC128"/>
    <mergeCell ref="BD128:BH128"/>
    <mergeCell ref="A129:C129"/>
    <mergeCell ref="D129:T129"/>
    <mergeCell ref="U129:Y129"/>
    <mergeCell ref="Z129:AD129"/>
    <mergeCell ref="AE129:AI129"/>
    <mergeCell ref="AJ129:AN129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127:C127"/>
    <mergeCell ref="D127:T127"/>
    <mergeCell ref="U127:Y127"/>
    <mergeCell ref="Z127:AD127"/>
    <mergeCell ref="AE127:AI127"/>
    <mergeCell ref="AJ127:AN127"/>
    <mergeCell ref="AE126:AI126"/>
    <mergeCell ref="AJ126:AN126"/>
    <mergeCell ref="AO126:AS126"/>
    <mergeCell ref="AT126:AX126"/>
    <mergeCell ref="AY126:BC126"/>
    <mergeCell ref="BD126:BH126"/>
    <mergeCell ref="BQ120:BT120"/>
    <mergeCell ref="BU120:BY120"/>
    <mergeCell ref="A123:BL123"/>
    <mergeCell ref="A124:BH124"/>
    <mergeCell ref="A125:C126"/>
    <mergeCell ref="D125:T126"/>
    <mergeCell ref="U125:AN125"/>
    <mergeCell ref="AO125:BH125"/>
    <mergeCell ref="U126:Y126"/>
    <mergeCell ref="Z126:AD126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8:AV88"/>
    <mergeCell ref="AW88:BA88"/>
    <mergeCell ref="BB88:BF88"/>
    <mergeCell ref="BG88:BK88"/>
    <mergeCell ref="A104:BL104"/>
    <mergeCell ref="A105:BK105"/>
    <mergeCell ref="AM89:AQ89"/>
    <mergeCell ref="AR89:AV89"/>
    <mergeCell ref="AW89:BA89"/>
    <mergeCell ref="BB89:BF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58:BY58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 A197 A129">
    <cfRule type="cellIs" dxfId="377" priority="71" stopIfTrue="1" operator="equal">
      <formula>A119</formula>
    </cfRule>
  </conditionalFormatting>
  <conditionalFormatting sqref="A139:C139 A160:C160">
    <cfRule type="cellIs" dxfId="376" priority="72" stopIfTrue="1" operator="equal">
      <formula>A138</formula>
    </cfRule>
    <cfRule type="cellIs" dxfId="375" priority="73" stopIfTrue="1" operator="equal">
      <formula>0</formula>
    </cfRule>
  </conditionalFormatting>
  <conditionalFormatting sqref="A121">
    <cfRule type="cellIs" dxfId="374" priority="70" stopIfTrue="1" operator="equal">
      <formula>A120</formula>
    </cfRule>
  </conditionalFormatting>
  <conditionalFormatting sqref="A131">
    <cfRule type="cellIs" dxfId="373" priority="300" stopIfTrue="1" operator="equal">
      <formula>A129</formula>
    </cfRule>
  </conditionalFormatting>
  <conditionalFormatting sqref="A130">
    <cfRule type="cellIs" dxfId="372" priority="68" stopIfTrue="1" operator="equal">
      <formula>A129</formula>
    </cfRule>
  </conditionalFormatting>
  <conditionalFormatting sqref="A198">
    <cfRule type="cellIs" dxfId="371" priority="6" stopIfTrue="1" operator="equal">
      <formula>A197</formula>
    </cfRule>
  </conditionalFormatting>
  <conditionalFormatting sqref="A140:C140">
    <cfRule type="cellIs" dxfId="370" priority="65" stopIfTrue="1" operator="equal">
      <formula>A139</formula>
    </cfRule>
    <cfRule type="cellIs" dxfId="369" priority="66" stopIfTrue="1" operator="equal">
      <formula>0</formula>
    </cfRule>
  </conditionalFormatting>
  <conditionalFormatting sqref="A141:C141">
    <cfRule type="cellIs" dxfId="368" priority="63" stopIfTrue="1" operator="equal">
      <formula>A140</formula>
    </cfRule>
    <cfRule type="cellIs" dxfId="367" priority="64" stopIfTrue="1" operator="equal">
      <formula>0</formula>
    </cfRule>
  </conditionalFormatting>
  <conditionalFormatting sqref="A142:C142">
    <cfRule type="cellIs" dxfId="366" priority="61" stopIfTrue="1" operator="equal">
      <formula>A141</formula>
    </cfRule>
    <cfRule type="cellIs" dxfId="365" priority="62" stopIfTrue="1" operator="equal">
      <formula>0</formula>
    </cfRule>
  </conditionalFormatting>
  <conditionalFormatting sqref="A143:C143">
    <cfRule type="cellIs" dxfId="364" priority="59" stopIfTrue="1" operator="equal">
      <formula>A142</formula>
    </cfRule>
    <cfRule type="cellIs" dxfId="363" priority="60" stopIfTrue="1" operator="equal">
      <formula>0</formula>
    </cfRule>
  </conditionalFormatting>
  <conditionalFormatting sqref="A144:C144">
    <cfRule type="cellIs" dxfId="362" priority="57" stopIfTrue="1" operator="equal">
      <formula>A143</formula>
    </cfRule>
    <cfRule type="cellIs" dxfId="361" priority="58" stopIfTrue="1" operator="equal">
      <formula>0</formula>
    </cfRule>
  </conditionalFormatting>
  <conditionalFormatting sqref="A145:C145">
    <cfRule type="cellIs" dxfId="360" priority="55" stopIfTrue="1" operator="equal">
      <formula>A144</formula>
    </cfRule>
    <cfRule type="cellIs" dxfId="359" priority="56" stopIfTrue="1" operator="equal">
      <formula>0</formula>
    </cfRule>
  </conditionalFormatting>
  <conditionalFormatting sqref="A146:C146">
    <cfRule type="cellIs" dxfId="358" priority="53" stopIfTrue="1" operator="equal">
      <formula>A145</formula>
    </cfRule>
    <cfRule type="cellIs" dxfId="357" priority="54" stopIfTrue="1" operator="equal">
      <formula>0</formula>
    </cfRule>
  </conditionalFormatting>
  <conditionalFormatting sqref="A147:C147">
    <cfRule type="cellIs" dxfId="356" priority="51" stopIfTrue="1" operator="equal">
      <formula>A146</formula>
    </cfRule>
    <cfRule type="cellIs" dxfId="355" priority="52" stopIfTrue="1" operator="equal">
      <formula>0</formula>
    </cfRule>
  </conditionalFormatting>
  <conditionalFormatting sqref="A148:C148">
    <cfRule type="cellIs" dxfId="354" priority="49" stopIfTrue="1" operator="equal">
      <formula>A147</formula>
    </cfRule>
    <cfRule type="cellIs" dxfId="353" priority="50" stopIfTrue="1" operator="equal">
      <formula>0</formula>
    </cfRule>
  </conditionalFormatting>
  <conditionalFormatting sqref="A149:C149">
    <cfRule type="cellIs" dxfId="352" priority="47" stopIfTrue="1" operator="equal">
      <formula>A148</formula>
    </cfRule>
    <cfRule type="cellIs" dxfId="351" priority="48" stopIfTrue="1" operator="equal">
      <formula>0</formula>
    </cfRule>
  </conditionalFormatting>
  <conditionalFormatting sqref="A150:C150">
    <cfRule type="cellIs" dxfId="350" priority="45" stopIfTrue="1" operator="equal">
      <formula>A149</formula>
    </cfRule>
    <cfRule type="cellIs" dxfId="349" priority="46" stopIfTrue="1" operator="equal">
      <formula>0</formula>
    </cfRule>
  </conditionalFormatting>
  <conditionalFormatting sqref="A151:C151">
    <cfRule type="cellIs" dxfId="348" priority="43" stopIfTrue="1" operator="equal">
      <formula>A150</formula>
    </cfRule>
    <cfRule type="cellIs" dxfId="347" priority="44" stopIfTrue="1" operator="equal">
      <formula>0</formula>
    </cfRule>
  </conditionalFormatting>
  <conditionalFormatting sqref="A152:C152">
    <cfRule type="cellIs" dxfId="346" priority="41" stopIfTrue="1" operator="equal">
      <formula>A151</formula>
    </cfRule>
    <cfRule type="cellIs" dxfId="345" priority="42" stopIfTrue="1" operator="equal">
      <formula>0</formula>
    </cfRule>
  </conditionalFormatting>
  <conditionalFormatting sqref="A153:C153">
    <cfRule type="cellIs" dxfId="344" priority="39" stopIfTrue="1" operator="equal">
      <formula>A152</formula>
    </cfRule>
    <cfRule type="cellIs" dxfId="343" priority="40" stopIfTrue="1" operator="equal">
      <formula>0</formula>
    </cfRule>
  </conditionalFormatting>
  <conditionalFormatting sqref="A161:C161">
    <cfRule type="cellIs" dxfId="342" priority="35" stopIfTrue="1" operator="equal">
      <formula>A160</formula>
    </cfRule>
    <cfRule type="cellIs" dxfId="341" priority="36" stopIfTrue="1" operator="equal">
      <formula>0</formula>
    </cfRule>
  </conditionalFormatting>
  <conditionalFormatting sqref="A162:C162">
    <cfRule type="cellIs" dxfId="340" priority="33" stopIfTrue="1" operator="equal">
      <formula>A161</formula>
    </cfRule>
    <cfRule type="cellIs" dxfId="339" priority="34" stopIfTrue="1" operator="equal">
      <formula>0</formula>
    </cfRule>
  </conditionalFormatting>
  <conditionalFormatting sqref="A163:C163">
    <cfRule type="cellIs" dxfId="338" priority="31" stopIfTrue="1" operator="equal">
      <formula>A162</formula>
    </cfRule>
    <cfRule type="cellIs" dxfId="337" priority="32" stopIfTrue="1" operator="equal">
      <formula>0</formula>
    </cfRule>
  </conditionalFormatting>
  <conditionalFormatting sqref="A164:C164">
    <cfRule type="cellIs" dxfId="336" priority="29" stopIfTrue="1" operator="equal">
      <formula>A163</formula>
    </cfRule>
    <cfRule type="cellIs" dxfId="335" priority="30" stopIfTrue="1" operator="equal">
      <formula>0</formula>
    </cfRule>
  </conditionalFormatting>
  <conditionalFormatting sqref="A165:C165">
    <cfRule type="cellIs" dxfId="334" priority="27" stopIfTrue="1" operator="equal">
      <formula>A164</formula>
    </cfRule>
    <cfRule type="cellIs" dxfId="333" priority="28" stopIfTrue="1" operator="equal">
      <formula>0</formula>
    </cfRule>
  </conditionalFormatting>
  <conditionalFormatting sqref="A166:C166">
    <cfRule type="cellIs" dxfId="332" priority="25" stopIfTrue="1" operator="equal">
      <formula>A165</formula>
    </cfRule>
    <cfRule type="cellIs" dxfId="331" priority="26" stopIfTrue="1" operator="equal">
      <formula>0</formula>
    </cfRule>
  </conditionalFormatting>
  <conditionalFormatting sqref="A167:C167">
    <cfRule type="cellIs" dxfId="330" priority="23" stopIfTrue="1" operator="equal">
      <formula>A166</formula>
    </cfRule>
    <cfRule type="cellIs" dxfId="329" priority="24" stopIfTrue="1" operator="equal">
      <formula>0</formula>
    </cfRule>
  </conditionalFormatting>
  <conditionalFormatting sqref="A168:C168">
    <cfRule type="cellIs" dxfId="328" priority="21" stopIfTrue="1" operator="equal">
      <formula>A167</formula>
    </cfRule>
    <cfRule type="cellIs" dxfId="327" priority="22" stopIfTrue="1" operator="equal">
      <formula>0</formula>
    </cfRule>
  </conditionalFormatting>
  <conditionalFormatting sqref="A169:C169">
    <cfRule type="cellIs" dxfId="326" priority="19" stopIfTrue="1" operator="equal">
      <formula>A168</formula>
    </cfRule>
    <cfRule type="cellIs" dxfId="325" priority="20" stopIfTrue="1" operator="equal">
      <formula>0</formula>
    </cfRule>
  </conditionalFormatting>
  <conditionalFormatting sqref="A170:C170">
    <cfRule type="cellIs" dxfId="324" priority="17" stopIfTrue="1" operator="equal">
      <formula>A169</formula>
    </cfRule>
    <cfRule type="cellIs" dxfId="323" priority="18" stopIfTrue="1" operator="equal">
      <formula>0</formula>
    </cfRule>
  </conditionalFormatting>
  <conditionalFormatting sqref="A171:C171">
    <cfRule type="cellIs" dxfId="322" priority="15" stopIfTrue="1" operator="equal">
      <formula>A170</formula>
    </cfRule>
    <cfRule type="cellIs" dxfId="321" priority="16" stopIfTrue="1" operator="equal">
      <formula>0</formula>
    </cfRule>
  </conditionalFormatting>
  <conditionalFormatting sqref="A172:C172">
    <cfRule type="cellIs" dxfId="320" priority="13" stopIfTrue="1" operator="equal">
      <formula>A171</formula>
    </cfRule>
    <cfRule type="cellIs" dxfId="319" priority="14" stopIfTrue="1" operator="equal">
      <formula>0</formula>
    </cfRule>
  </conditionalFormatting>
  <conditionalFormatting sqref="A173:C173">
    <cfRule type="cellIs" dxfId="318" priority="11" stopIfTrue="1" operator="equal">
      <formula>A172</formula>
    </cfRule>
    <cfRule type="cellIs" dxfId="317" priority="12" stopIfTrue="1" operator="equal">
      <formula>0</formula>
    </cfRule>
  </conditionalFormatting>
  <conditionalFormatting sqref="A174:C174">
    <cfRule type="cellIs" dxfId="316" priority="9" stopIfTrue="1" operator="equal">
      <formula>A173</formula>
    </cfRule>
    <cfRule type="cellIs" dxfId="315" priority="10" stopIfTrue="1" operator="equal">
      <formula>0</formula>
    </cfRule>
  </conditionalFormatting>
  <conditionalFormatting sqref="A199">
    <cfRule type="cellIs" dxfId="314" priority="5" stopIfTrue="1" operator="equal">
      <formula>A198</formula>
    </cfRule>
  </conditionalFormatting>
  <conditionalFormatting sqref="A200">
    <cfRule type="cellIs" dxfId="313" priority="4" stopIfTrue="1" operator="equal">
      <formula>A199</formula>
    </cfRule>
  </conditionalFormatting>
  <conditionalFormatting sqref="A201">
    <cfRule type="cellIs" dxfId="312" priority="3" stopIfTrue="1" operator="equal">
      <formula>A200</formula>
    </cfRule>
  </conditionalFormatting>
  <conditionalFormatting sqref="A202">
    <cfRule type="cellIs" dxfId="311" priority="2" stopIfTrue="1" operator="equal">
      <formula>A201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 x14ac:dyDescent="0.2">
      <c r="A10" s="11" t="s">
        <v>164</v>
      </c>
      <c r="B10" s="35" t="s">
        <v>373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374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375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376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371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9" t="s">
        <v>372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481630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481630</v>
      </c>
      <c r="BC30" s="97"/>
      <c r="BD30" s="97"/>
      <c r="BE30" s="97"/>
      <c r="BF30" s="98"/>
      <c r="BG30" s="96">
        <v>241540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241540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481630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481630</v>
      </c>
      <c r="BC31" s="105"/>
      <c r="BD31" s="105"/>
      <c r="BE31" s="105"/>
      <c r="BF31" s="106"/>
      <c r="BG31" s="104">
        <v>241540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241540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490000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490000</v>
      </c>
      <c r="AN39" s="97"/>
      <c r="AO39" s="97"/>
      <c r="AP39" s="97"/>
      <c r="AQ39" s="98"/>
      <c r="AR39" s="96">
        <v>490000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490000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490000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490000</v>
      </c>
      <c r="AN40" s="105"/>
      <c r="AO40" s="105"/>
      <c r="AP40" s="105"/>
      <c r="AQ40" s="106"/>
      <c r="AR40" s="104">
        <v>490000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490000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481630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481630</v>
      </c>
      <c r="BC50" s="97"/>
      <c r="BD50" s="97"/>
      <c r="BE50" s="97"/>
      <c r="BF50" s="98"/>
      <c r="BG50" s="96">
        <v>241540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241540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481630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481630</v>
      </c>
      <c r="BC51" s="105"/>
      <c r="BD51" s="105"/>
      <c r="BE51" s="105"/>
      <c r="BF51" s="106"/>
      <c r="BG51" s="104">
        <v>241540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241540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490000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490000</v>
      </c>
      <c r="AN67" s="97"/>
      <c r="AO67" s="97"/>
      <c r="AP67" s="97"/>
      <c r="AQ67" s="98"/>
      <c r="AR67" s="96">
        <v>490000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490000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490000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490000</v>
      </c>
      <c r="AN68" s="105"/>
      <c r="AO68" s="105"/>
      <c r="AP68" s="105"/>
      <c r="AQ68" s="106"/>
      <c r="AR68" s="104">
        <v>490000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490000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366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481630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481630</v>
      </c>
      <c r="BC86" s="97"/>
      <c r="BD86" s="97"/>
      <c r="BE86" s="97"/>
      <c r="BF86" s="98"/>
      <c r="BG86" s="96">
        <v>241540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241540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481630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481630</v>
      </c>
      <c r="BC87" s="105"/>
      <c r="BD87" s="105"/>
      <c r="BE87" s="105"/>
      <c r="BF87" s="106"/>
      <c r="BG87" s="104">
        <v>241540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241540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366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490000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490000</v>
      </c>
      <c r="AK95" s="110"/>
      <c r="AL95" s="110"/>
      <c r="AM95" s="110"/>
      <c r="AN95" s="110"/>
      <c r="AO95" s="95">
        <v>490000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490000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490000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490000</v>
      </c>
      <c r="AK96" s="85"/>
      <c r="AL96" s="85"/>
      <c r="AM96" s="85"/>
      <c r="AN96" s="85"/>
      <c r="AO96" s="103">
        <v>490000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490000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14" customHeight="1" x14ac:dyDescent="0.2">
      <c r="A106" s="89">
        <v>0</v>
      </c>
      <c r="B106" s="90"/>
      <c r="C106" s="90"/>
      <c r="D106" s="114" t="s">
        <v>367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481630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481630</v>
      </c>
      <c r="BF106" s="115"/>
      <c r="BG106" s="115"/>
      <c r="BH106" s="115"/>
      <c r="BI106" s="115"/>
      <c r="BJ106" s="115">
        <v>241540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241540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 x14ac:dyDescent="0.2">
      <c r="A108" s="89">
        <v>0</v>
      </c>
      <c r="B108" s="90"/>
      <c r="C108" s="90"/>
      <c r="D108" s="114" t="s">
        <v>368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277</v>
      </c>
      <c r="R108" s="27"/>
      <c r="S108" s="27"/>
      <c r="T108" s="27"/>
      <c r="U108" s="27"/>
      <c r="V108" s="114" t="s">
        <v>189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33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33</v>
      </c>
      <c r="BF108" s="115"/>
      <c r="BG108" s="115"/>
      <c r="BH108" s="115"/>
      <c r="BI108" s="115"/>
      <c r="BJ108" s="115">
        <v>16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16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191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369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274</v>
      </c>
      <c r="R110" s="27"/>
      <c r="S110" s="27"/>
      <c r="T110" s="27"/>
      <c r="U110" s="27"/>
      <c r="V110" s="114" t="s">
        <v>193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1216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1216</v>
      </c>
      <c r="BF110" s="115"/>
      <c r="BG110" s="115"/>
      <c r="BH110" s="115"/>
      <c r="BI110" s="115"/>
      <c r="BJ110" s="115">
        <v>1258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1258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197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42.75" customHeight="1" x14ac:dyDescent="0.2">
      <c r="A112" s="89">
        <v>0</v>
      </c>
      <c r="B112" s="90"/>
      <c r="C112" s="90"/>
      <c r="D112" s="114" t="s">
        <v>370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199</v>
      </c>
      <c r="R112" s="27"/>
      <c r="S112" s="27"/>
      <c r="T112" s="27"/>
      <c r="U112" s="27"/>
      <c r="V112" s="114"/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100</v>
      </c>
      <c r="BF112" s="115"/>
      <c r="BG112" s="115"/>
      <c r="BH112" s="115"/>
      <c r="BI112" s="115"/>
      <c r="BJ112" s="115">
        <v>100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100</v>
      </c>
      <c r="BU112" s="115"/>
      <c r="BV112" s="115"/>
      <c r="BW112" s="115"/>
      <c r="BX112" s="115"/>
    </row>
    <row r="114" spans="1:79" ht="14.25" customHeight="1" x14ac:dyDescent="0.2">
      <c r="A114" s="29" t="s">
        <v>260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251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256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183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183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182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14" customHeight="1" x14ac:dyDescent="0.2">
      <c r="A120" s="89">
        <v>0</v>
      </c>
      <c r="B120" s="90"/>
      <c r="C120" s="90"/>
      <c r="D120" s="114" t="s">
        <v>367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274</v>
      </c>
      <c r="R120" s="27"/>
      <c r="S120" s="27"/>
      <c r="T120" s="27"/>
      <c r="U120" s="27"/>
      <c r="V120" s="114" t="s">
        <v>275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490000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490000</v>
      </c>
      <c r="AQ120" s="115"/>
      <c r="AR120" s="115"/>
      <c r="AS120" s="115"/>
      <c r="AT120" s="115"/>
      <c r="AU120" s="115">
        <v>490000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490000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42.75" customHeight="1" x14ac:dyDescent="0.2">
      <c r="A122" s="89">
        <v>0</v>
      </c>
      <c r="B122" s="90"/>
      <c r="C122" s="90"/>
      <c r="D122" s="114" t="s">
        <v>368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277</v>
      </c>
      <c r="R122" s="27"/>
      <c r="S122" s="27"/>
      <c r="T122" s="27"/>
      <c r="U122" s="27"/>
      <c r="V122" s="114" t="s">
        <v>189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33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33</v>
      </c>
      <c r="AQ122" s="115"/>
      <c r="AR122" s="115"/>
      <c r="AS122" s="115"/>
      <c r="AT122" s="115"/>
      <c r="AU122" s="115">
        <v>33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33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191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369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274</v>
      </c>
      <c r="R124" s="27"/>
      <c r="S124" s="27"/>
      <c r="T124" s="27"/>
      <c r="U124" s="27"/>
      <c r="V124" s="114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1237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1237</v>
      </c>
      <c r="AQ124" s="115"/>
      <c r="AR124" s="115"/>
      <c r="AS124" s="115"/>
      <c r="AT124" s="115"/>
      <c r="AU124" s="115">
        <v>1237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1237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197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42.75" customHeight="1" x14ac:dyDescent="0.2">
      <c r="A126" s="89">
        <v>0</v>
      </c>
      <c r="B126" s="90"/>
      <c r="C126" s="90"/>
      <c r="D126" s="114" t="s">
        <v>370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199</v>
      </c>
      <c r="R126" s="27"/>
      <c r="S126" s="27"/>
      <c r="T126" s="27"/>
      <c r="U126" s="27"/>
      <c r="V126" s="114"/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100</v>
      </c>
      <c r="AQ126" s="115"/>
      <c r="AR126" s="115"/>
      <c r="AS126" s="115"/>
      <c r="AT126" s="115"/>
      <c r="AU126" s="115">
        <v>100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100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229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230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233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240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251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256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209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230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234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245</v>
      </c>
      <c r="AV139" s="27"/>
      <c r="AW139" s="27"/>
      <c r="AX139" s="27"/>
      <c r="AY139" s="27"/>
      <c r="AZ139" s="27"/>
      <c r="BA139" s="27" t="s">
        <v>252</v>
      </c>
      <c r="BB139" s="27"/>
      <c r="BC139" s="27"/>
      <c r="BD139" s="27"/>
      <c r="BE139" s="27"/>
      <c r="BF139" s="27"/>
      <c r="BG139" s="27" t="s">
        <v>261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0.2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212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213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246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229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0.2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230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233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240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33.75" customHeight="1" x14ac:dyDescent="0.2">
      <c r="A155" s="110">
        <v>1</v>
      </c>
      <c r="B155" s="110"/>
      <c r="C155" s="110"/>
      <c r="D155" s="110"/>
      <c r="E155" s="110"/>
      <c r="F155" s="110"/>
      <c r="G155" s="92" t="s">
        <v>280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38" t="s">
        <v>296</v>
      </c>
      <c r="U155" s="93"/>
      <c r="V155" s="93"/>
      <c r="W155" s="93"/>
      <c r="X155" s="93"/>
      <c r="Y155" s="93"/>
      <c r="Z155" s="94"/>
      <c r="AA155" s="117">
        <v>0</v>
      </c>
      <c r="AB155" s="117"/>
      <c r="AC155" s="117"/>
      <c r="AD155" s="117"/>
      <c r="AE155" s="117"/>
      <c r="AF155" s="117">
        <v>0</v>
      </c>
      <c r="AG155" s="117"/>
      <c r="AH155" s="117"/>
      <c r="AI155" s="117"/>
      <c r="AJ155" s="117"/>
      <c r="AK155" s="117">
        <f>IF(ISNUMBER(AA155),AA155,0)+IF(ISNUMBER(AF155),AF155,0)</f>
        <v>0</v>
      </c>
      <c r="AL155" s="117"/>
      <c r="AM155" s="117"/>
      <c r="AN155" s="117"/>
      <c r="AO155" s="117"/>
      <c r="AP155" s="117">
        <v>481630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f>IF(ISNUMBER(AP155),AP155,0)+IF(ISNUMBER(AU155),AU155,0)</f>
        <v>481630</v>
      </c>
      <c r="BA155" s="117"/>
      <c r="BB155" s="117"/>
      <c r="BC155" s="117"/>
      <c r="BD155" s="117"/>
      <c r="BE155" s="117">
        <v>241540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f>IF(ISNUMBER(BE155),BE155,0)+IF(ISNUMBER(BJ155),BJ155,0)</f>
        <v>241540</v>
      </c>
      <c r="BP155" s="117"/>
      <c r="BQ155" s="117"/>
      <c r="BR155" s="117"/>
      <c r="BS155" s="117"/>
      <c r="CA155" s="99" t="s">
        <v>45</v>
      </c>
    </row>
    <row r="156" spans="1:79" s="6" customFormat="1" ht="12.75" customHeight="1" x14ac:dyDescent="0.2">
      <c r="A156" s="85"/>
      <c r="B156" s="85"/>
      <c r="C156" s="85"/>
      <c r="D156" s="85"/>
      <c r="E156" s="85"/>
      <c r="F156" s="85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39"/>
      <c r="U156" s="101"/>
      <c r="V156" s="101"/>
      <c r="W156" s="101"/>
      <c r="X156" s="101"/>
      <c r="Y156" s="101"/>
      <c r="Z156" s="102"/>
      <c r="AA156" s="116">
        <v>0</v>
      </c>
      <c r="AB156" s="116"/>
      <c r="AC156" s="116"/>
      <c r="AD156" s="116"/>
      <c r="AE156" s="116"/>
      <c r="AF156" s="116">
        <v>0</v>
      </c>
      <c r="AG156" s="116"/>
      <c r="AH156" s="116"/>
      <c r="AI156" s="116"/>
      <c r="AJ156" s="116"/>
      <c r="AK156" s="116">
        <f>IF(ISNUMBER(AA156),AA156,0)+IF(ISNUMBER(AF156),AF156,0)</f>
        <v>0</v>
      </c>
      <c r="AL156" s="116"/>
      <c r="AM156" s="116"/>
      <c r="AN156" s="116"/>
      <c r="AO156" s="116"/>
      <c r="AP156" s="116">
        <v>481630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f>IF(ISNUMBER(AP156),AP156,0)+IF(ISNUMBER(AU156),AU156,0)</f>
        <v>481630</v>
      </c>
      <c r="BA156" s="116"/>
      <c r="BB156" s="116"/>
      <c r="BC156" s="116"/>
      <c r="BD156" s="116"/>
      <c r="BE156" s="116">
        <v>241540</v>
      </c>
      <c r="BF156" s="116"/>
      <c r="BG156" s="116"/>
      <c r="BH156" s="116"/>
      <c r="BI156" s="116"/>
      <c r="BJ156" s="116">
        <v>0</v>
      </c>
      <c r="BK156" s="116"/>
      <c r="BL156" s="116"/>
      <c r="BM156" s="116"/>
      <c r="BN156" s="116"/>
      <c r="BO156" s="116">
        <f>IF(ISNUMBER(BE156),BE156,0)+IF(ISNUMBER(BJ156),BJ156,0)</f>
        <v>241540</v>
      </c>
      <c r="BP156" s="116"/>
      <c r="BQ156" s="116"/>
      <c r="BR156" s="116"/>
      <c r="BS156" s="116"/>
    </row>
    <row r="158" spans="1:79" ht="13.5" customHeight="1" x14ac:dyDescent="0.2">
      <c r="A158" s="29" t="s">
        <v>262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44" t="s">
        <v>229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79" ht="15" customHeight="1" x14ac:dyDescent="0.2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251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256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</row>
    <row r="161" spans="1:79" ht="32.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</row>
    <row r="162" spans="1:79" ht="15" customHeight="1" x14ac:dyDescent="0.2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</row>
    <row r="163" spans="1:79" s="1" customFormat="1" ht="12" hidden="1" customHeight="1" x14ac:dyDescent="0.2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60</v>
      </c>
      <c r="AB163" s="30"/>
      <c r="AC163" s="30"/>
      <c r="AD163" s="30"/>
      <c r="AE163" s="30"/>
      <c r="AF163" s="30" t="s">
        <v>61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62</v>
      </c>
      <c r="AQ163" s="30"/>
      <c r="AR163" s="30"/>
      <c r="AS163" s="30"/>
      <c r="AT163" s="30"/>
      <c r="AU163" s="30" t="s">
        <v>63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CA163" s="1" t="s">
        <v>46</v>
      </c>
    </row>
    <row r="164" spans="1:79" s="99" customFormat="1" ht="33.75" customHeight="1" x14ac:dyDescent="0.2">
      <c r="A164" s="110">
        <v>1</v>
      </c>
      <c r="B164" s="110"/>
      <c r="C164" s="110"/>
      <c r="D164" s="110"/>
      <c r="E164" s="110"/>
      <c r="F164" s="110"/>
      <c r="G164" s="92" t="s">
        <v>280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38" t="s">
        <v>296</v>
      </c>
      <c r="U164" s="93"/>
      <c r="V164" s="93"/>
      <c r="W164" s="93"/>
      <c r="X164" s="93"/>
      <c r="Y164" s="93"/>
      <c r="Z164" s="94"/>
      <c r="AA164" s="117">
        <v>490000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490000</v>
      </c>
      <c r="AL164" s="117"/>
      <c r="AM164" s="117"/>
      <c r="AN164" s="117"/>
      <c r="AO164" s="117"/>
      <c r="AP164" s="117">
        <v>490000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490000</v>
      </c>
      <c r="BA164" s="117"/>
      <c r="BB164" s="117"/>
      <c r="BC164" s="117"/>
      <c r="BD164" s="117"/>
      <c r="CA164" s="99" t="s">
        <v>47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39"/>
      <c r="U165" s="101"/>
      <c r="V165" s="101"/>
      <c r="W165" s="101"/>
      <c r="X165" s="101"/>
      <c r="Y165" s="101"/>
      <c r="Z165" s="102"/>
      <c r="AA165" s="116">
        <v>490000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490000</v>
      </c>
      <c r="AL165" s="116"/>
      <c r="AM165" s="116"/>
      <c r="AN165" s="116"/>
      <c r="AO165" s="116"/>
      <c r="AP165" s="116">
        <v>490000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490000</v>
      </c>
      <c r="BA165" s="116"/>
      <c r="BB165" s="116"/>
      <c r="BC165" s="116"/>
      <c r="BD165" s="116"/>
    </row>
    <row r="168" spans="1:79" ht="14.25" customHeight="1" x14ac:dyDescent="0.2">
      <c r="A168" s="29" t="s">
        <v>263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229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230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233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240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251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256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18" t="s">
        <v>147</v>
      </c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86"/>
      <c r="O174" s="87"/>
      <c r="P174" s="87"/>
      <c r="Q174" s="87"/>
      <c r="R174" s="87"/>
      <c r="S174" s="87"/>
      <c r="T174" s="87"/>
      <c r="U174" s="88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5"/>
      <c r="BQ174" s="126"/>
      <c r="BR174" s="126"/>
      <c r="BS174" s="127"/>
      <c r="CA174" s="6" t="s">
        <v>49</v>
      </c>
    </row>
    <row r="177" spans="1:79" ht="35.25" customHeight="1" x14ac:dyDescent="0.2">
      <c r="A177" s="29" t="s">
        <v>264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 x14ac:dyDescent="0.2">
      <c r="A178" s="129" t="s">
        <v>283</v>
      </c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247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0.2">
      <c r="A182" s="29" t="s">
        <v>231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229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18" t="s">
        <v>147</v>
      </c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0.2">
      <c r="A190" s="29" t="s">
        <v>248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229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235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245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99" customFormat="1" ht="12.75" customHeight="1" x14ac:dyDescent="0.2">
      <c r="A197" s="110">
        <v>2730</v>
      </c>
      <c r="B197" s="110"/>
      <c r="C197" s="110"/>
      <c r="D197" s="110"/>
      <c r="E197" s="110"/>
      <c r="F197" s="110"/>
      <c r="G197" s="92" t="s">
        <v>271</v>
      </c>
      <c r="H197" s="93"/>
      <c r="I197" s="93"/>
      <c r="J197" s="93"/>
      <c r="K197" s="93"/>
      <c r="L197" s="93"/>
      <c r="M197" s="93"/>
      <c r="N197" s="93"/>
      <c r="O197" s="93"/>
      <c r="P197" s="94"/>
      <c r="Q197" s="117">
        <v>481630</v>
      </c>
      <c r="R197" s="117"/>
      <c r="S197" s="117"/>
      <c r="T197" s="117"/>
      <c r="U197" s="117"/>
      <c r="V197" s="117">
        <v>0</v>
      </c>
      <c r="W197" s="117"/>
      <c r="X197" s="117"/>
      <c r="Y197" s="117"/>
      <c r="Z197" s="117">
        <v>0</v>
      </c>
      <c r="AA197" s="117"/>
      <c r="AB197" s="117"/>
      <c r="AC197" s="117"/>
      <c r="AD197" s="117"/>
      <c r="AE197" s="117">
        <v>0</v>
      </c>
      <c r="AF197" s="117"/>
      <c r="AG197" s="117"/>
      <c r="AH197" s="117"/>
      <c r="AI197" s="117"/>
      <c r="AJ197" s="117">
        <f>IF(ISNUMBER(Q197),Q197,0)-IF(ISNUMBER(Z197),Z197,0)</f>
        <v>481630</v>
      </c>
      <c r="AK197" s="117"/>
      <c r="AL197" s="117"/>
      <c r="AM197" s="117"/>
      <c r="AN197" s="117"/>
      <c r="AO197" s="117">
        <v>241540</v>
      </c>
      <c r="AP197" s="117"/>
      <c r="AQ197" s="117"/>
      <c r="AR197" s="117"/>
      <c r="AS197" s="117"/>
      <c r="AT197" s="117">
        <f>IF(ISNUMBER(V197),V197,0)-IF(ISNUMBER(Z197),Z197,0)-IF(ISNUMBER(AE197),AE197,0)</f>
        <v>0</v>
      </c>
      <c r="AU197" s="117"/>
      <c r="AV197" s="117"/>
      <c r="AW197" s="117"/>
      <c r="AX197" s="117">
        <v>0</v>
      </c>
      <c r="AY197" s="117"/>
      <c r="AZ197" s="117"/>
      <c r="BA197" s="117"/>
      <c r="BB197" s="117"/>
      <c r="BC197" s="117">
        <v>0</v>
      </c>
      <c r="BD197" s="117"/>
      <c r="BE197" s="117"/>
      <c r="BF197" s="117"/>
      <c r="BG197" s="117"/>
      <c r="BH197" s="117">
        <f>IF(ISNUMBER(AO197),AO197,0)-IF(ISNUMBER(AX197),AX197,0)</f>
        <v>241540</v>
      </c>
      <c r="BI197" s="117"/>
      <c r="BJ197" s="117"/>
      <c r="BK197" s="117"/>
      <c r="BL197" s="117"/>
      <c r="CA197" s="99" t="s">
        <v>53</v>
      </c>
    </row>
    <row r="198" spans="1:79" s="6" customFormat="1" ht="12.75" customHeight="1" x14ac:dyDescent="0.2">
      <c r="A198" s="85"/>
      <c r="B198" s="85"/>
      <c r="C198" s="85"/>
      <c r="D198" s="85"/>
      <c r="E198" s="85"/>
      <c r="F198" s="85"/>
      <c r="G198" s="100" t="s">
        <v>147</v>
      </c>
      <c r="H198" s="101"/>
      <c r="I198" s="101"/>
      <c r="J198" s="101"/>
      <c r="K198" s="101"/>
      <c r="L198" s="101"/>
      <c r="M198" s="101"/>
      <c r="N198" s="101"/>
      <c r="O198" s="101"/>
      <c r="P198" s="102"/>
      <c r="Q198" s="116">
        <v>481630</v>
      </c>
      <c r="R198" s="116"/>
      <c r="S198" s="116"/>
      <c r="T198" s="116"/>
      <c r="U198" s="116"/>
      <c r="V198" s="116">
        <v>0</v>
      </c>
      <c r="W198" s="116"/>
      <c r="X198" s="116"/>
      <c r="Y198" s="116"/>
      <c r="Z198" s="116">
        <v>0</v>
      </c>
      <c r="AA198" s="116"/>
      <c r="AB198" s="116"/>
      <c r="AC198" s="116"/>
      <c r="AD198" s="116"/>
      <c r="AE198" s="116">
        <v>0</v>
      </c>
      <c r="AF198" s="116"/>
      <c r="AG198" s="116"/>
      <c r="AH198" s="116"/>
      <c r="AI198" s="116"/>
      <c r="AJ198" s="116">
        <f>IF(ISNUMBER(Q198),Q198,0)-IF(ISNUMBER(Z198),Z198,0)</f>
        <v>481630</v>
      </c>
      <c r="AK198" s="116"/>
      <c r="AL198" s="116"/>
      <c r="AM198" s="116"/>
      <c r="AN198" s="116"/>
      <c r="AO198" s="116">
        <v>241540</v>
      </c>
      <c r="AP198" s="116"/>
      <c r="AQ198" s="116"/>
      <c r="AR198" s="116"/>
      <c r="AS198" s="116"/>
      <c r="AT198" s="116">
        <f>IF(ISNUMBER(V198),V198,0)-IF(ISNUMBER(Z198),Z198,0)-IF(ISNUMBER(AE198),AE198,0)</f>
        <v>0</v>
      </c>
      <c r="AU198" s="116"/>
      <c r="AV198" s="116"/>
      <c r="AW198" s="116"/>
      <c r="AX198" s="116">
        <v>0</v>
      </c>
      <c r="AY198" s="116"/>
      <c r="AZ198" s="116"/>
      <c r="BA198" s="116"/>
      <c r="BB198" s="116"/>
      <c r="BC198" s="116">
        <v>0</v>
      </c>
      <c r="BD198" s="116"/>
      <c r="BE198" s="116"/>
      <c r="BF198" s="116"/>
      <c r="BG198" s="116"/>
      <c r="BH198" s="116">
        <f>IF(ISNUMBER(AO198),AO198,0)-IF(ISNUMBER(AX198),AX198,0)</f>
        <v>241540</v>
      </c>
      <c r="BI198" s="116"/>
      <c r="BJ198" s="116"/>
      <c r="BK198" s="116"/>
      <c r="BL198" s="116"/>
    </row>
    <row r="200" spans="1:79" ht="14.25" customHeight="1" x14ac:dyDescent="0.2">
      <c r="A200" s="29" t="s">
        <v>236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229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42.95" customHeight="1" x14ac:dyDescent="0.2">
      <c r="A202" s="74" t="s">
        <v>135</v>
      </c>
      <c r="B202" s="74"/>
      <c r="C202" s="74"/>
      <c r="D202" s="74"/>
      <c r="E202" s="74"/>
      <c r="F202" s="74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15</v>
      </c>
      <c r="U202" s="27"/>
      <c r="V202" s="27"/>
      <c r="W202" s="27"/>
      <c r="X202" s="27"/>
      <c r="Y202" s="27"/>
      <c r="Z202" s="27" t="s">
        <v>14</v>
      </c>
      <c r="AA202" s="27"/>
      <c r="AB202" s="27"/>
      <c r="AC202" s="27"/>
      <c r="AD202" s="27"/>
      <c r="AE202" s="27" t="s">
        <v>232</v>
      </c>
      <c r="AF202" s="27"/>
      <c r="AG202" s="27"/>
      <c r="AH202" s="27"/>
      <c r="AI202" s="27"/>
      <c r="AJ202" s="27"/>
      <c r="AK202" s="27" t="s">
        <v>237</v>
      </c>
      <c r="AL202" s="27"/>
      <c r="AM202" s="27"/>
      <c r="AN202" s="27"/>
      <c r="AO202" s="27"/>
      <c r="AP202" s="27"/>
      <c r="AQ202" s="27" t="s">
        <v>249</v>
      </c>
      <c r="AR202" s="27"/>
      <c r="AS202" s="27"/>
      <c r="AT202" s="27"/>
      <c r="AU202" s="27"/>
      <c r="AV202" s="27"/>
      <c r="AW202" s="27" t="s">
        <v>18</v>
      </c>
      <c r="AX202" s="27"/>
      <c r="AY202" s="27"/>
      <c r="AZ202" s="27"/>
      <c r="BA202" s="27"/>
      <c r="BB202" s="27"/>
      <c r="BC202" s="27"/>
      <c r="BD202" s="27"/>
      <c r="BE202" s="27" t="s">
        <v>156</v>
      </c>
      <c r="BF202" s="27"/>
      <c r="BG202" s="27"/>
      <c r="BH202" s="27"/>
      <c r="BI202" s="27"/>
      <c r="BJ202" s="27"/>
      <c r="BK202" s="27"/>
      <c r="BL202" s="27"/>
    </row>
    <row r="203" spans="1:79" ht="21.75" customHeight="1" x14ac:dyDescent="0.2">
      <c r="A203" s="74"/>
      <c r="B203" s="74"/>
      <c r="C203" s="74"/>
      <c r="D203" s="74"/>
      <c r="E203" s="74"/>
      <c r="F203" s="74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15" customHeight="1" x14ac:dyDescent="0.2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>
        <v>3</v>
      </c>
      <c r="U204" s="27"/>
      <c r="V204" s="27"/>
      <c r="W204" s="27"/>
      <c r="X204" s="27"/>
      <c r="Y204" s="27"/>
      <c r="Z204" s="27">
        <v>4</v>
      </c>
      <c r="AA204" s="27"/>
      <c r="AB204" s="27"/>
      <c r="AC204" s="27"/>
      <c r="AD204" s="27"/>
      <c r="AE204" s="27">
        <v>5</v>
      </c>
      <c r="AF204" s="27"/>
      <c r="AG204" s="27"/>
      <c r="AH204" s="27"/>
      <c r="AI204" s="27"/>
      <c r="AJ204" s="27"/>
      <c r="AK204" s="27">
        <v>6</v>
      </c>
      <c r="AL204" s="27"/>
      <c r="AM204" s="27"/>
      <c r="AN204" s="27"/>
      <c r="AO204" s="27"/>
      <c r="AP204" s="27"/>
      <c r="AQ204" s="27">
        <v>7</v>
      </c>
      <c r="AR204" s="27"/>
      <c r="AS204" s="27"/>
      <c r="AT204" s="27"/>
      <c r="AU204" s="27"/>
      <c r="AV204" s="27"/>
      <c r="AW204" s="26">
        <v>8</v>
      </c>
      <c r="AX204" s="26"/>
      <c r="AY204" s="26"/>
      <c r="AZ204" s="26"/>
      <c r="BA204" s="26"/>
      <c r="BB204" s="26"/>
      <c r="BC204" s="26"/>
      <c r="BD204" s="26"/>
      <c r="BE204" s="26">
        <v>9</v>
      </c>
      <c r="BF204" s="26"/>
      <c r="BG204" s="26"/>
      <c r="BH204" s="26"/>
      <c r="BI204" s="26"/>
      <c r="BJ204" s="26"/>
      <c r="BK204" s="26"/>
      <c r="BL204" s="26"/>
    </row>
    <row r="205" spans="1:79" s="1" customFormat="1" ht="18.75" hidden="1" customHeight="1" x14ac:dyDescent="0.2">
      <c r="A205" s="26" t="s">
        <v>64</v>
      </c>
      <c r="B205" s="26"/>
      <c r="C205" s="26"/>
      <c r="D205" s="26"/>
      <c r="E205" s="26"/>
      <c r="F205" s="26"/>
      <c r="G205" s="61" t="s">
        <v>57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30" t="s">
        <v>80</v>
      </c>
      <c r="U205" s="30"/>
      <c r="V205" s="30"/>
      <c r="W205" s="30"/>
      <c r="X205" s="30"/>
      <c r="Y205" s="30"/>
      <c r="Z205" s="30" t="s">
        <v>81</v>
      </c>
      <c r="AA205" s="30"/>
      <c r="AB205" s="30"/>
      <c r="AC205" s="30"/>
      <c r="AD205" s="30"/>
      <c r="AE205" s="30" t="s">
        <v>82</v>
      </c>
      <c r="AF205" s="30"/>
      <c r="AG205" s="30"/>
      <c r="AH205" s="30"/>
      <c r="AI205" s="30"/>
      <c r="AJ205" s="30"/>
      <c r="AK205" s="30" t="s">
        <v>83</v>
      </c>
      <c r="AL205" s="30"/>
      <c r="AM205" s="30"/>
      <c r="AN205" s="30"/>
      <c r="AO205" s="30"/>
      <c r="AP205" s="30"/>
      <c r="AQ205" s="30" t="s">
        <v>84</v>
      </c>
      <c r="AR205" s="30"/>
      <c r="AS205" s="30"/>
      <c r="AT205" s="30"/>
      <c r="AU205" s="30"/>
      <c r="AV205" s="30"/>
      <c r="AW205" s="61" t="s">
        <v>87</v>
      </c>
      <c r="AX205" s="61"/>
      <c r="AY205" s="61"/>
      <c r="AZ205" s="61"/>
      <c r="BA205" s="61"/>
      <c r="BB205" s="61"/>
      <c r="BC205" s="61"/>
      <c r="BD205" s="61"/>
      <c r="BE205" s="61" t="s">
        <v>88</v>
      </c>
      <c r="BF205" s="61"/>
      <c r="BG205" s="61"/>
      <c r="BH205" s="61"/>
      <c r="BI205" s="61"/>
      <c r="BJ205" s="61"/>
      <c r="BK205" s="61"/>
      <c r="BL205" s="61"/>
      <c r="CA205" s="1" t="s">
        <v>54</v>
      </c>
    </row>
    <row r="206" spans="1:79" s="6" customFormat="1" ht="12.75" customHeight="1" x14ac:dyDescent="0.2">
      <c r="A206" s="85"/>
      <c r="B206" s="85"/>
      <c r="C206" s="85"/>
      <c r="D206" s="85"/>
      <c r="E206" s="85"/>
      <c r="F206" s="85"/>
      <c r="G206" s="118" t="s">
        <v>147</v>
      </c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CA206" s="6" t="s">
        <v>55</v>
      </c>
    </row>
    <row r="208" spans="1:79" ht="14.25" customHeight="1" x14ac:dyDescent="0.2">
      <c r="A208" s="29" t="s">
        <v>250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129" t="s">
        <v>283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64" ht="14.25" x14ac:dyDescent="0.2">
      <c r="A212" s="29" t="s">
        <v>265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4.25" x14ac:dyDescent="0.2">
      <c r="A213" s="29" t="s">
        <v>238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6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8" spans="1:64" ht="18.95" customHeight="1" x14ac:dyDescent="0.2">
      <c r="A218" s="133" t="s">
        <v>223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22"/>
      <c r="AC218" s="22"/>
      <c r="AD218" s="22"/>
      <c r="AE218" s="22"/>
      <c r="AF218" s="22"/>
      <c r="AG218" s="22"/>
      <c r="AH218" s="42"/>
      <c r="AI218" s="42"/>
      <c r="AJ218" s="42"/>
      <c r="AK218" s="42"/>
      <c r="AL218" s="42"/>
      <c r="AM218" s="42"/>
      <c r="AN218" s="42"/>
      <c r="AO218" s="42"/>
      <c r="AP218" s="42"/>
      <c r="AQ218" s="22"/>
      <c r="AR218" s="22"/>
      <c r="AS218" s="22"/>
      <c r="AT218" s="22"/>
      <c r="AU218" s="134" t="s">
        <v>225</v>
      </c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</row>
    <row r="219" spans="1:64" ht="12.75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  <row r="220" spans="1:64" ht="15" x14ac:dyDescent="0.2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18" customHeight="1" x14ac:dyDescent="0.2">
      <c r="A221" s="133" t="s">
        <v>224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3"/>
      <c r="AC221" s="23"/>
      <c r="AD221" s="23"/>
      <c r="AE221" s="23"/>
      <c r="AF221" s="23"/>
      <c r="AG221" s="23"/>
      <c r="AH221" s="43"/>
      <c r="AI221" s="43"/>
      <c r="AJ221" s="43"/>
      <c r="AK221" s="43"/>
      <c r="AL221" s="43"/>
      <c r="AM221" s="43"/>
      <c r="AN221" s="43"/>
      <c r="AO221" s="43"/>
      <c r="AP221" s="43"/>
      <c r="AQ221" s="23"/>
      <c r="AR221" s="23"/>
      <c r="AS221" s="23"/>
      <c r="AT221" s="23"/>
      <c r="AU221" s="135" t="s">
        <v>226</v>
      </c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</row>
    <row r="222" spans="1:64" ht="12" customHeight="1" x14ac:dyDescent="0.2">
      <c r="AB222" s="23"/>
      <c r="AC222" s="23"/>
      <c r="AD222" s="23"/>
      <c r="AE222" s="23"/>
      <c r="AF222" s="23"/>
      <c r="AG222" s="23"/>
      <c r="AH222" s="28" t="s">
        <v>1</v>
      </c>
      <c r="AI222" s="28"/>
      <c r="AJ222" s="28"/>
      <c r="AK222" s="28"/>
      <c r="AL222" s="28"/>
      <c r="AM222" s="28"/>
      <c r="AN222" s="28"/>
      <c r="AO222" s="28"/>
      <c r="AP222" s="28"/>
      <c r="AQ222" s="23"/>
      <c r="AR222" s="23"/>
      <c r="AS222" s="23"/>
      <c r="AT222" s="23"/>
      <c r="AU222" s="28" t="s">
        <v>160</v>
      </c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</sheetData>
  <mergeCells count="1278"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6:BD206"/>
    <mergeCell ref="BE206:BL206"/>
    <mergeCell ref="A208:BL208"/>
    <mergeCell ref="A209:BL209"/>
    <mergeCell ref="A212:BL212"/>
    <mergeCell ref="A213:BL213"/>
    <mergeCell ref="AQ205:AV205"/>
    <mergeCell ref="AW205:BD205"/>
    <mergeCell ref="BE205:BL205"/>
    <mergeCell ref="A206:F206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310" priority="39" stopIfTrue="1" operator="equal">
      <formula>A85</formula>
    </cfRule>
  </conditionalFormatting>
  <conditionalFormatting sqref="A105:C105 A119:C119">
    <cfRule type="cellIs" dxfId="309" priority="40" stopIfTrue="1" operator="equal">
      <formula>A104</formula>
    </cfRule>
    <cfRule type="cellIs" dxfId="308" priority="41" stopIfTrue="1" operator="equal">
      <formula>0</formula>
    </cfRule>
  </conditionalFormatting>
  <conditionalFormatting sqref="A87">
    <cfRule type="cellIs" dxfId="307" priority="38" stopIfTrue="1" operator="equal">
      <formula>A86</formula>
    </cfRule>
  </conditionalFormatting>
  <conditionalFormatting sqref="A97">
    <cfRule type="cellIs" dxfId="306" priority="338" stopIfTrue="1" operator="equal">
      <formula>A95</formula>
    </cfRule>
  </conditionalFormatting>
  <conditionalFormatting sqref="A96">
    <cfRule type="cellIs" dxfId="305" priority="36" stopIfTrue="1" operator="equal">
      <formula>A95</formula>
    </cfRule>
  </conditionalFormatting>
  <conditionalFormatting sqref="A145">
    <cfRule type="cellIs" dxfId="304" priority="2" stopIfTrue="1" operator="equal">
      <formula>A144</formula>
    </cfRule>
  </conditionalFormatting>
  <conditionalFormatting sqref="A106:C106">
    <cfRule type="cellIs" dxfId="303" priority="33" stopIfTrue="1" operator="equal">
      <formula>A105</formula>
    </cfRule>
    <cfRule type="cellIs" dxfId="302" priority="34" stopIfTrue="1" operator="equal">
      <formula>0</formula>
    </cfRule>
  </conditionalFormatting>
  <conditionalFormatting sqref="A107:C107">
    <cfRule type="cellIs" dxfId="301" priority="31" stopIfTrue="1" operator="equal">
      <formula>A106</formula>
    </cfRule>
    <cfRule type="cellIs" dxfId="300" priority="32" stopIfTrue="1" operator="equal">
      <formula>0</formula>
    </cfRule>
  </conditionalFormatting>
  <conditionalFormatting sqref="A108:C108">
    <cfRule type="cellIs" dxfId="299" priority="29" stopIfTrue="1" operator="equal">
      <formula>A107</formula>
    </cfRule>
    <cfRule type="cellIs" dxfId="298" priority="30" stopIfTrue="1" operator="equal">
      <formula>0</formula>
    </cfRule>
  </conditionalFormatting>
  <conditionalFormatting sqref="A109:C109">
    <cfRule type="cellIs" dxfId="297" priority="27" stopIfTrue="1" operator="equal">
      <formula>A108</formula>
    </cfRule>
    <cfRule type="cellIs" dxfId="296" priority="28" stopIfTrue="1" operator="equal">
      <formula>0</formula>
    </cfRule>
  </conditionalFormatting>
  <conditionalFormatting sqref="A110:C110">
    <cfRule type="cellIs" dxfId="295" priority="25" stopIfTrue="1" operator="equal">
      <formula>A109</formula>
    </cfRule>
    <cfRule type="cellIs" dxfId="294" priority="26" stopIfTrue="1" operator="equal">
      <formula>0</formula>
    </cfRule>
  </conditionalFormatting>
  <conditionalFormatting sqref="A111:C111">
    <cfRule type="cellIs" dxfId="293" priority="23" stopIfTrue="1" operator="equal">
      <formula>A110</formula>
    </cfRule>
    <cfRule type="cellIs" dxfId="292" priority="24" stopIfTrue="1" operator="equal">
      <formula>0</formula>
    </cfRule>
  </conditionalFormatting>
  <conditionalFormatting sqref="A112:C112">
    <cfRule type="cellIs" dxfId="291" priority="21" stopIfTrue="1" operator="equal">
      <formula>A111</formula>
    </cfRule>
    <cfRule type="cellIs" dxfId="290" priority="22" stopIfTrue="1" operator="equal">
      <formula>0</formula>
    </cfRule>
  </conditionalFormatting>
  <conditionalFormatting sqref="A120:C120">
    <cfRule type="cellIs" dxfId="289" priority="17" stopIfTrue="1" operator="equal">
      <formula>A119</formula>
    </cfRule>
    <cfRule type="cellIs" dxfId="288" priority="18" stopIfTrue="1" operator="equal">
      <formula>0</formula>
    </cfRule>
  </conditionalFormatting>
  <conditionalFormatting sqref="A121:C121">
    <cfRule type="cellIs" dxfId="287" priority="15" stopIfTrue="1" operator="equal">
      <formula>A120</formula>
    </cfRule>
    <cfRule type="cellIs" dxfId="286" priority="16" stopIfTrue="1" operator="equal">
      <formula>0</formula>
    </cfRule>
  </conditionalFormatting>
  <conditionalFormatting sqref="A122:C122">
    <cfRule type="cellIs" dxfId="285" priority="13" stopIfTrue="1" operator="equal">
      <formula>A121</formula>
    </cfRule>
    <cfRule type="cellIs" dxfId="284" priority="14" stopIfTrue="1" operator="equal">
      <formula>0</formula>
    </cfRule>
  </conditionalFormatting>
  <conditionalFormatting sqref="A123:C123">
    <cfRule type="cellIs" dxfId="283" priority="11" stopIfTrue="1" operator="equal">
      <formula>A122</formula>
    </cfRule>
    <cfRule type="cellIs" dxfId="282" priority="12" stopIfTrue="1" operator="equal">
      <formula>0</formula>
    </cfRule>
  </conditionalFormatting>
  <conditionalFormatting sqref="A124:C124">
    <cfRule type="cellIs" dxfId="281" priority="9" stopIfTrue="1" operator="equal">
      <formula>A123</formula>
    </cfRule>
    <cfRule type="cellIs" dxfId="280" priority="10" stopIfTrue="1" operator="equal">
      <formula>0</formula>
    </cfRule>
  </conditionalFormatting>
  <conditionalFormatting sqref="A125:C125">
    <cfRule type="cellIs" dxfId="279" priority="7" stopIfTrue="1" operator="equal">
      <formula>A124</formula>
    </cfRule>
    <cfRule type="cellIs" dxfId="278" priority="8" stopIfTrue="1" operator="equal">
      <formula>0</formula>
    </cfRule>
  </conditionalFormatting>
  <conditionalFormatting sqref="A126:C126">
    <cfRule type="cellIs" dxfId="277" priority="5" stopIfTrue="1" operator="equal">
      <formula>A125</formula>
    </cfRule>
    <cfRule type="cellIs" dxfId="27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8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5" t="s">
        <v>388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389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375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390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386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387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7800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7800</v>
      </c>
      <c r="BC30" s="97"/>
      <c r="BD30" s="97"/>
      <c r="BE30" s="97"/>
      <c r="BF30" s="98"/>
      <c r="BG30" s="96">
        <v>6730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6730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7800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7800</v>
      </c>
      <c r="BC31" s="105"/>
      <c r="BD31" s="105"/>
      <c r="BE31" s="105"/>
      <c r="BF31" s="106"/>
      <c r="BG31" s="104">
        <v>6730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6730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8300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8300</v>
      </c>
      <c r="AN39" s="97"/>
      <c r="AO39" s="97"/>
      <c r="AP39" s="97"/>
      <c r="AQ39" s="98"/>
      <c r="AR39" s="96">
        <v>8600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8600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8300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8300</v>
      </c>
      <c r="AN40" s="105"/>
      <c r="AO40" s="105"/>
      <c r="AP40" s="105"/>
      <c r="AQ40" s="106"/>
      <c r="AR40" s="104">
        <v>8600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8600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7800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7800</v>
      </c>
      <c r="BC50" s="97"/>
      <c r="BD50" s="97"/>
      <c r="BE50" s="97"/>
      <c r="BF50" s="98"/>
      <c r="BG50" s="96">
        <v>6730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6730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7800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7800</v>
      </c>
      <c r="BC51" s="105"/>
      <c r="BD51" s="105"/>
      <c r="BE51" s="105"/>
      <c r="BF51" s="106"/>
      <c r="BG51" s="104">
        <v>6730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6730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8300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8300</v>
      </c>
      <c r="AN67" s="97"/>
      <c r="AO67" s="97"/>
      <c r="AP67" s="97"/>
      <c r="AQ67" s="98"/>
      <c r="AR67" s="96">
        <v>8600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8600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8300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8300</v>
      </c>
      <c r="AN68" s="105"/>
      <c r="AO68" s="105"/>
      <c r="AP68" s="105"/>
      <c r="AQ68" s="106"/>
      <c r="AR68" s="104">
        <v>8600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8600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377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7800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7800</v>
      </c>
      <c r="BC86" s="97"/>
      <c r="BD86" s="97"/>
      <c r="BE86" s="97"/>
      <c r="BF86" s="98"/>
      <c r="BG86" s="96">
        <v>6730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6730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7800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7800</v>
      </c>
      <c r="BC87" s="105"/>
      <c r="BD87" s="105"/>
      <c r="BE87" s="105"/>
      <c r="BF87" s="106"/>
      <c r="BG87" s="104">
        <v>6730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6730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377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8300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8300</v>
      </c>
      <c r="AK95" s="110"/>
      <c r="AL95" s="110"/>
      <c r="AM95" s="110"/>
      <c r="AN95" s="110"/>
      <c r="AO95" s="95">
        <v>8600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8600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8300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8300</v>
      </c>
      <c r="AK96" s="85"/>
      <c r="AL96" s="85"/>
      <c r="AM96" s="85"/>
      <c r="AN96" s="85"/>
      <c r="AO96" s="103">
        <v>8600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8600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85.5" customHeight="1" x14ac:dyDescent="0.2">
      <c r="A106" s="89">
        <v>0</v>
      </c>
      <c r="B106" s="90"/>
      <c r="C106" s="90"/>
      <c r="D106" s="114" t="s">
        <v>378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7800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7800</v>
      </c>
      <c r="BF106" s="115"/>
      <c r="BG106" s="115"/>
      <c r="BH106" s="115"/>
      <c r="BI106" s="115"/>
      <c r="BJ106" s="115">
        <v>6730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6730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57" customHeight="1" x14ac:dyDescent="0.2">
      <c r="A108" s="89">
        <v>0</v>
      </c>
      <c r="B108" s="90"/>
      <c r="C108" s="90"/>
      <c r="D108" s="114" t="s">
        <v>379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277</v>
      </c>
      <c r="R108" s="27"/>
      <c r="S108" s="27"/>
      <c r="T108" s="27"/>
      <c r="U108" s="27"/>
      <c r="V108" s="114" t="s">
        <v>189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12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12</v>
      </c>
      <c r="BF108" s="115"/>
      <c r="BG108" s="115"/>
      <c r="BH108" s="115"/>
      <c r="BI108" s="115"/>
      <c r="BJ108" s="115">
        <v>12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12</v>
      </c>
      <c r="BU108" s="115"/>
      <c r="BV108" s="115"/>
      <c r="BW108" s="115"/>
      <c r="BX108" s="115"/>
    </row>
    <row r="109" spans="1:79" s="99" customFormat="1" ht="30" customHeight="1" x14ac:dyDescent="0.2">
      <c r="A109" s="89">
        <v>0</v>
      </c>
      <c r="B109" s="90"/>
      <c r="C109" s="90"/>
      <c r="D109" s="114" t="s">
        <v>380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277</v>
      </c>
      <c r="R109" s="27"/>
      <c r="S109" s="27"/>
      <c r="T109" s="27"/>
      <c r="U109" s="27"/>
      <c r="V109" s="114" t="s">
        <v>189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10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10</v>
      </c>
      <c r="BF109" s="115"/>
      <c r="BG109" s="115"/>
      <c r="BH109" s="115"/>
      <c r="BI109" s="115"/>
      <c r="BJ109" s="115">
        <v>10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10</v>
      </c>
      <c r="BU109" s="115"/>
      <c r="BV109" s="115"/>
      <c r="BW109" s="115"/>
      <c r="BX109" s="115"/>
    </row>
    <row r="110" spans="1:79" s="99" customFormat="1" ht="60" customHeight="1" x14ac:dyDescent="0.2">
      <c r="A110" s="89">
        <v>0</v>
      </c>
      <c r="B110" s="90"/>
      <c r="C110" s="90"/>
      <c r="D110" s="114" t="s">
        <v>381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277</v>
      </c>
      <c r="R110" s="27"/>
      <c r="S110" s="27"/>
      <c r="T110" s="27"/>
      <c r="U110" s="27"/>
      <c r="V110" s="114" t="s">
        <v>189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2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2</v>
      </c>
      <c r="BF110" s="115"/>
      <c r="BG110" s="115"/>
      <c r="BH110" s="115"/>
      <c r="BI110" s="115"/>
      <c r="BJ110" s="115">
        <v>2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2</v>
      </c>
      <c r="BU110" s="115"/>
      <c r="BV110" s="115"/>
      <c r="BW110" s="115"/>
      <c r="BX110" s="115"/>
    </row>
    <row r="111" spans="1:79" s="99" customFormat="1" ht="90" customHeight="1" x14ac:dyDescent="0.2">
      <c r="A111" s="89">
        <v>0</v>
      </c>
      <c r="B111" s="90"/>
      <c r="C111" s="90"/>
      <c r="D111" s="114" t="s">
        <v>382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277</v>
      </c>
      <c r="R111" s="27"/>
      <c r="S111" s="27"/>
      <c r="T111" s="27"/>
      <c r="U111" s="27"/>
      <c r="V111" s="114" t="s">
        <v>189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0</v>
      </c>
      <c r="AQ111" s="115"/>
      <c r="AR111" s="115"/>
      <c r="AS111" s="115"/>
      <c r="AT111" s="115"/>
      <c r="AU111" s="115">
        <v>2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2</v>
      </c>
      <c r="BF111" s="115"/>
      <c r="BG111" s="115"/>
      <c r="BH111" s="115"/>
      <c r="BI111" s="115"/>
      <c r="BJ111" s="115">
        <v>2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2</v>
      </c>
      <c r="BU111" s="115"/>
      <c r="BV111" s="115"/>
      <c r="BW111" s="115"/>
      <c r="BX111" s="115"/>
    </row>
    <row r="112" spans="1:79" s="6" customFormat="1" ht="15" customHeight="1" x14ac:dyDescent="0.2">
      <c r="A112" s="86">
        <v>0</v>
      </c>
      <c r="B112" s="87"/>
      <c r="C112" s="87"/>
      <c r="D112" s="113" t="s">
        <v>191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99.75" customHeight="1" x14ac:dyDescent="0.2">
      <c r="A113" s="89">
        <v>0</v>
      </c>
      <c r="B113" s="90"/>
      <c r="C113" s="90"/>
      <c r="D113" s="114" t="s">
        <v>383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199</v>
      </c>
      <c r="R113" s="27"/>
      <c r="S113" s="27"/>
      <c r="T113" s="27"/>
      <c r="U113" s="27"/>
      <c r="V113" s="114" t="s">
        <v>193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16.670000000000002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16.670000000000002</v>
      </c>
      <c r="BF113" s="115"/>
      <c r="BG113" s="115"/>
      <c r="BH113" s="115"/>
      <c r="BI113" s="115"/>
      <c r="BJ113" s="115">
        <v>16.670000000000002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16.670000000000002</v>
      </c>
      <c r="BU113" s="115"/>
      <c r="BV113" s="115"/>
      <c r="BW113" s="115"/>
      <c r="BX113" s="115"/>
    </row>
    <row r="114" spans="1:79" s="99" customFormat="1" ht="105" customHeight="1" x14ac:dyDescent="0.2">
      <c r="A114" s="89">
        <v>0</v>
      </c>
      <c r="B114" s="90"/>
      <c r="C114" s="90"/>
      <c r="D114" s="114" t="s">
        <v>384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199</v>
      </c>
      <c r="R114" s="27"/>
      <c r="S114" s="27"/>
      <c r="T114" s="27"/>
      <c r="U114" s="27"/>
      <c r="V114" s="114" t="s">
        <v>193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83.33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83.33</v>
      </c>
      <c r="BF114" s="115"/>
      <c r="BG114" s="115"/>
      <c r="BH114" s="115"/>
      <c r="BI114" s="115"/>
      <c r="BJ114" s="115">
        <v>83.33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83.33</v>
      </c>
      <c r="BU114" s="115"/>
      <c r="BV114" s="115"/>
      <c r="BW114" s="115"/>
      <c r="BX114" s="115"/>
    </row>
    <row r="115" spans="1:79" s="6" customFormat="1" ht="15" customHeight="1" x14ac:dyDescent="0.2">
      <c r="A115" s="86">
        <v>0</v>
      </c>
      <c r="B115" s="87"/>
      <c r="C115" s="87"/>
      <c r="D115" s="113" t="s">
        <v>197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85.5" customHeight="1" x14ac:dyDescent="0.2">
      <c r="A116" s="89">
        <v>0</v>
      </c>
      <c r="B116" s="90"/>
      <c r="C116" s="90"/>
      <c r="D116" s="114" t="s">
        <v>385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199</v>
      </c>
      <c r="R116" s="27"/>
      <c r="S116" s="27"/>
      <c r="T116" s="27"/>
      <c r="U116" s="27"/>
      <c r="V116" s="114"/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100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100</v>
      </c>
      <c r="BF116" s="115"/>
      <c r="BG116" s="115"/>
      <c r="BH116" s="115"/>
      <c r="BI116" s="115"/>
      <c r="BJ116" s="115">
        <v>100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100</v>
      </c>
      <c r="BU116" s="115"/>
      <c r="BV116" s="115"/>
      <c r="BW116" s="115"/>
      <c r="BX116" s="115"/>
    </row>
    <row r="118" spans="1:79" ht="14.25" customHeight="1" x14ac:dyDescent="0.2">
      <c r="A118" s="29" t="s">
        <v>260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251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256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183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183</v>
      </c>
      <c r="BF122" s="50"/>
      <c r="BG122" s="50"/>
      <c r="BH122" s="50"/>
      <c r="BI122" s="50"/>
      <c r="CA122" t="s">
        <v>39</v>
      </c>
    </row>
    <row r="123" spans="1:79" s="6" customFormat="1" ht="14.25" x14ac:dyDescent="0.2">
      <c r="A123" s="86">
        <v>0</v>
      </c>
      <c r="B123" s="87"/>
      <c r="C123" s="87"/>
      <c r="D123" s="111" t="s">
        <v>182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85.5" customHeight="1" x14ac:dyDescent="0.2">
      <c r="A124" s="89">
        <v>0</v>
      </c>
      <c r="B124" s="90"/>
      <c r="C124" s="90"/>
      <c r="D124" s="114" t="s">
        <v>378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274</v>
      </c>
      <c r="R124" s="27"/>
      <c r="S124" s="27"/>
      <c r="T124" s="27"/>
      <c r="U124" s="27"/>
      <c r="V124" s="114" t="s">
        <v>275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8300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8300</v>
      </c>
      <c r="AQ124" s="115"/>
      <c r="AR124" s="115"/>
      <c r="AS124" s="115"/>
      <c r="AT124" s="115"/>
      <c r="AU124" s="115">
        <v>8600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8600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57" customHeight="1" x14ac:dyDescent="0.2">
      <c r="A126" s="89">
        <v>0</v>
      </c>
      <c r="B126" s="90"/>
      <c r="C126" s="90"/>
      <c r="D126" s="114" t="s">
        <v>379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277</v>
      </c>
      <c r="R126" s="27"/>
      <c r="S126" s="27"/>
      <c r="T126" s="27"/>
      <c r="U126" s="27"/>
      <c r="V126" s="114" t="s">
        <v>189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12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12</v>
      </c>
      <c r="AQ126" s="115"/>
      <c r="AR126" s="115"/>
      <c r="AS126" s="115"/>
      <c r="AT126" s="115"/>
      <c r="AU126" s="115">
        <v>12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12</v>
      </c>
      <c r="BF126" s="115"/>
      <c r="BG126" s="115"/>
      <c r="BH126" s="115"/>
      <c r="BI126" s="115"/>
    </row>
    <row r="127" spans="1:79" s="99" customFormat="1" ht="30" customHeight="1" x14ac:dyDescent="0.2">
      <c r="A127" s="89">
        <v>0</v>
      </c>
      <c r="B127" s="90"/>
      <c r="C127" s="90"/>
      <c r="D127" s="114" t="s">
        <v>380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277</v>
      </c>
      <c r="R127" s="27"/>
      <c r="S127" s="27"/>
      <c r="T127" s="27"/>
      <c r="U127" s="27"/>
      <c r="V127" s="114" t="s">
        <v>189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10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10</v>
      </c>
      <c r="AQ127" s="115"/>
      <c r="AR127" s="115"/>
      <c r="AS127" s="115"/>
      <c r="AT127" s="115"/>
      <c r="AU127" s="115">
        <v>10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10</v>
      </c>
      <c r="BF127" s="115"/>
      <c r="BG127" s="115"/>
      <c r="BH127" s="115"/>
      <c r="BI127" s="115"/>
    </row>
    <row r="128" spans="1:79" s="99" customFormat="1" ht="60" customHeight="1" x14ac:dyDescent="0.2">
      <c r="A128" s="89">
        <v>0</v>
      </c>
      <c r="B128" s="90"/>
      <c r="C128" s="90"/>
      <c r="D128" s="114" t="s">
        <v>381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277</v>
      </c>
      <c r="R128" s="27"/>
      <c r="S128" s="27"/>
      <c r="T128" s="27"/>
      <c r="U128" s="27"/>
      <c r="V128" s="114" t="s">
        <v>189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2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2</v>
      </c>
      <c r="AQ128" s="115"/>
      <c r="AR128" s="115"/>
      <c r="AS128" s="115"/>
      <c r="AT128" s="115"/>
      <c r="AU128" s="115">
        <v>2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2</v>
      </c>
      <c r="BF128" s="115"/>
      <c r="BG128" s="115"/>
      <c r="BH128" s="115"/>
      <c r="BI128" s="115"/>
    </row>
    <row r="129" spans="1:79" s="99" customFormat="1" ht="90" customHeight="1" x14ac:dyDescent="0.2">
      <c r="A129" s="89">
        <v>0</v>
      </c>
      <c r="B129" s="90"/>
      <c r="C129" s="90"/>
      <c r="D129" s="114" t="s">
        <v>382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277</v>
      </c>
      <c r="R129" s="27"/>
      <c r="S129" s="27"/>
      <c r="T129" s="27"/>
      <c r="U129" s="27"/>
      <c r="V129" s="114" t="s">
        <v>189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2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2</v>
      </c>
      <c r="AQ129" s="115"/>
      <c r="AR129" s="115"/>
      <c r="AS129" s="115"/>
      <c r="AT129" s="115"/>
      <c r="AU129" s="115">
        <v>2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2</v>
      </c>
      <c r="BF129" s="115"/>
      <c r="BG129" s="115"/>
      <c r="BH129" s="115"/>
      <c r="BI129" s="115"/>
    </row>
    <row r="130" spans="1:79" s="6" customFormat="1" ht="14.25" x14ac:dyDescent="0.2">
      <c r="A130" s="86">
        <v>0</v>
      </c>
      <c r="B130" s="87"/>
      <c r="C130" s="87"/>
      <c r="D130" s="113" t="s">
        <v>191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3"/>
      <c r="W130" s="101"/>
      <c r="X130" s="101"/>
      <c r="Y130" s="101"/>
      <c r="Z130" s="101"/>
      <c r="AA130" s="101"/>
      <c r="AB130" s="101"/>
      <c r="AC130" s="101"/>
      <c r="AD130" s="101"/>
      <c r="AE130" s="10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</row>
    <row r="131" spans="1:79" s="99" customFormat="1" ht="99.75" customHeight="1" x14ac:dyDescent="0.2">
      <c r="A131" s="89">
        <v>0</v>
      </c>
      <c r="B131" s="90"/>
      <c r="C131" s="90"/>
      <c r="D131" s="114" t="s">
        <v>383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199</v>
      </c>
      <c r="R131" s="27"/>
      <c r="S131" s="27"/>
      <c r="T131" s="27"/>
      <c r="U131" s="27"/>
      <c r="V131" s="114" t="s">
        <v>193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16.670000000000002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16.670000000000002</v>
      </c>
      <c r="AQ131" s="115"/>
      <c r="AR131" s="115"/>
      <c r="AS131" s="115"/>
      <c r="AT131" s="115"/>
      <c r="AU131" s="115">
        <v>16.670000000000002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16.670000000000002</v>
      </c>
      <c r="BF131" s="115"/>
      <c r="BG131" s="115"/>
      <c r="BH131" s="115"/>
      <c r="BI131" s="115"/>
    </row>
    <row r="132" spans="1:79" s="99" customFormat="1" ht="105" customHeight="1" x14ac:dyDescent="0.2">
      <c r="A132" s="89">
        <v>0</v>
      </c>
      <c r="B132" s="90"/>
      <c r="C132" s="90"/>
      <c r="D132" s="114" t="s">
        <v>384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199</v>
      </c>
      <c r="R132" s="27"/>
      <c r="S132" s="27"/>
      <c r="T132" s="27"/>
      <c r="U132" s="27"/>
      <c r="V132" s="114" t="s">
        <v>193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83.33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83.33</v>
      </c>
      <c r="AQ132" s="115"/>
      <c r="AR132" s="115"/>
      <c r="AS132" s="115"/>
      <c r="AT132" s="115"/>
      <c r="AU132" s="115">
        <v>83.33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83.33</v>
      </c>
      <c r="BF132" s="115"/>
      <c r="BG132" s="115"/>
      <c r="BH132" s="115"/>
      <c r="BI132" s="115"/>
    </row>
    <row r="133" spans="1:79" s="6" customFormat="1" ht="14.25" x14ac:dyDescent="0.2">
      <c r="A133" s="86">
        <v>0</v>
      </c>
      <c r="B133" s="87"/>
      <c r="C133" s="87"/>
      <c r="D133" s="113" t="s">
        <v>197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85.5" customHeight="1" x14ac:dyDescent="0.2">
      <c r="A134" s="89">
        <v>0</v>
      </c>
      <c r="B134" s="90"/>
      <c r="C134" s="90"/>
      <c r="D134" s="114" t="s">
        <v>385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199</v>
      </c>
      <c r="R134" s="27"/>
      <c r="S134" s="27"/>
      <c r="T134" s="27"/>
      <c r="U134" s="27"/>
      <c r="V134" s="114"/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100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100</v>
      </c>
      <c r="AQ134" s="115"/>
      <c r="AR134" s="115"/>
      <c r="AS134" s="115"/>
      <c r="AT134" s="115"/>
      <c r="AU134" s="115">
        <v>100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100</v>
      </c>
      <c r="BF134" s="115"/>
      <c r="BG134" s="115"/>
      <c r="BH134" s="115"/>
      <c r="BI134" s="115"/>
    </row>
    <row r="136" spans="1:79" ht="14.25" customHeight="1" x14ac:dyDescent="0.2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44" t="s">
        <v>229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 x14ac:dyDescent="0.2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230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233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240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251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256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 x14ac:dyDescent="0.2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 x14ac:dyDescent="0.2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 x14ac:dyDescent="0.2">
      <c r="A142" s="86" t="s">
        <v>147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8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CA142" s="6" t="s">
        <v>42</v>
      </c>
    </row>
    <row r="143" spans="1:79" s="99" customFormat="1" ht="38.25" customHeight="1" x14ac:dyDescent="0.2">
      <c r="A143" s="92" t="s">
        <v>209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 t="s">
        <v>173</v>
      </c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 t="s">
        <v>173</v>
      </c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 t="s">
        <v>173</v>
      </c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 t="s">
        <v>173</v>
      </c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 t="s">
        <v>173</v>
      </c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6" spans="1:79" ht="14.25" customHeight="1" x14ac:dyDescent="0.2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230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234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245</v>
      </c>
      <c r="AV147" s="27"/>
      <c r="AW147" s="27"/>
      <c r="AX147" s="27"/>
      <c r="AY147" s="27"/>
      <c r="AZ147" s="27"/>
      <c r="BA147" s="27" t="s">
        <v>252</v>
      </c>
      <c r="BB147" s="27"/>
      <c r="BC147" s="27"/>
      <c r="BD147" s="27"/>
      <c r="BE147" s="27"/>
      <c r="BF147" s="27"/>
      <c r="BG147" s="27" t="s">
        <v>261</v>
      </c>
      <c r="BH147" s="27"/>
      <c r="BI147" s="27"/>
      <c r="BJ147" s="27"/>
      <c r="BK147" s="27"/>
      <c r="BL147" s="27"/>
    </row>
    <row r="148" spans="1:79" ht="15" customHeight="1" x14ac:dyDescent="0.2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 x14ac:dyDescent="0.2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 x14ac:dyDescent="0.2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 x14ac:dyDescent="0.2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 x14ac:dyDescent="0.2">
      <c r="A152" s="86">
        <v>1</v>
      </c>
      <c r="B152" s="87"/>
      <c r="C152" s="87"/>
      <c r="D152" s="100" t="s">
        <v>212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 x14ac:dyDescent="0.2">
      <c r="A153" s="89">
        <v>2</v>
      </c>
      <c r="B153" s="90"/>
      <c r="C153" s="90"/>
      <c r="D153" s="92" t="s">
        <v>213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5" t="s">
        <v>173</v>
      </c>
      <c r="X153" s="115"/>
      <c r="Y153" s="115"/>
      <c r="Z153" s="115" t="s">
        <v>173</v>
      </c>
      <c r="AA153" s="115"/>
      <c r="AB153" s="115"/>
      <c r="AC153" s="115"/>
      <c r="AD153" s="115"/>
      <c r="AE153" s="115"/>
      <c r="AF153" s="115"/>
      <c r="AG153" s="115"/>
      <c r="AH153" s="115"/>
      <c r="AI153" s="115" t="s">
        <v>173</v>
      </c>
      <c r="AJ153" s="115"/>
      <c r="AK153" s="115"/>
      <c r="AL153" s="115" t="s">
        <v>173</v>
      </c>
      <c r="AM153" s="115"/>
      <c r="AN153" s="115"/>
      <c r="AO153" s="115"/>
      <c r="AP153" s="115"/>
      <c r="AQ153" s="115"/>
      <c r="AR153" s="115"/>
      <c r="AS153" s="115"/>
      <c r="AT153" s="115"/>
      <c r="AU153" s="115" t="s">
        <v>173</v>
      </c>
      <c r="AV153" s="115"/>
      <c r="AW153" s="115"/>
      <c r="AX153" s="115"/>
      <c r="AY153" s="115"/>
      <c r="AZ153" s="115"/>
      <c r="BA153" s="115" t="s">
        <v>173</v>
      </c>
      <c r="BB153" s="115"/>
      <c r="BC153" s="115"/>
      <c r="BD153" s="115"/>
      <c r="BE153" s="115"/>
      <c r="BF153" s="115"/>
      <c r="BG153" s="115" t="s">
        <v>173</v>
      </c>
      <c r="BH153" s="115"/>
      <c r="BI153" s="115"/>
      <c r="BJ153" s="115"/>
      <c r="BK153" s="115"/>
      <c r="BL153" s="115"/>
    </row>
    <row r="156" spans="1:79" ht="14.25" customHeight="1" x14ac:dyDescent="0.2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 x14ac:dyDescent="0.2">
      <c r="A157" s="29" t="s">
        <v>246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 x14ac:dyDescent="0.2">
      <c r="A158" s="31" t="s">
        <v>229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230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233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240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6" customFormat="1" ht="12.75" customHeight="1" x14ac:dyDescent="0.2">
      <c r="A163" s="85"/>
      <c r="B163" s="85"/>
      <c r="C163" s="85"/>
      <c r="D163" s="85"/>
      <c r="E163" s="85"/>
      <c r="F163" s="85"/>
      <c r="G163" s="118" t="s">
        <v>147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  <c r="U163" s="119"/>
      <c r="V163" s="119"/>
      <c r="W163" s="119"/>
      <c r="X163" s="119"/>
      <c r="Y163" s="119"/>
      <c r="Z163" s="119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>
        <f>IF(ISNUMBER(AA163),AA163,0)+IF(ISNUMBER(AF163),AF163,0)</f>
        <v>0</v>
      </c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>
        <f>IF(ISNUMBER(AP163),AP163,0)+IF(ISNUMBER(AU163),AU163,0)</f>
        <v>0</v>
      </c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>
        <f>IF(ISNUMBER(BE163),BE163,0)+IF(ISNUMBER(BJ163),BJ163,0)</f>
        <v>0</v>
      </c>
      <c r="BP163" s="116"/>
      <c r="BQ163" s="116"/>
      <c r="BR163" s="116"/>
      <c r="BS163" s="116"/>
      <c r="CA163" s="6" t="s">
        <v>45</v>
      </c>
    </row>
    <row r="165" spans="1:79" ht="13.5" customHeight="1" x14ac:dyDescent="0.2">
      <c r="A165" s="29" t="s">
        <v>262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 x14ac:dyDescent="0.2">
      <c r="A166" s="44" t="s">
        <v>229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</row>
    <row r="167" spans="1:79" ht="15" customHeight="1" x14ac:dyDescent="0.2">
      <c r="A167" s="27" t="s">
        <v>6</v>
      </c>
      <c r="B167" s="27"/>
      <c r="C167" s="27"/>
      <c r="D167" s="27"/>
      <c r="E167" s="27"/>
      <c r="F167" s="27"/>
      <c r="G167" s="27" t="s">
        <v>126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13</v>
      </c>
      <c r="U167" s="27"/>
      <c r="V167" s="27"/>
      <c r="W167" s="27"/>
      <c r="X167" s="27"/>
      <c r="Y167" s="27"/>
      <c r="Z167" s="27"/>
      <c r="AA167" s="36" t="s">
        <v>251</v>
      </c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7"/>
      <c r="AP167" s="36" t="s">
        <v>256</v>
      </c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8"/>
    </row>
    <row r="168" spans="1:79" ht="32.1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 t="s">
        <v>4</v>
      </c>
      <c r="AB168" s="27"/>
      <c r="AC168" s="27"/>
      <c r="AD168" s="27"/>
      <c r="AE168" s="27"/>
      <c r="AF168" s="27" t="s">
        <v>3</v>
      </c>
      <c r="AG168" s="27"/>
      <c r="AH168" s="27"/>
      <c r="AI168" s="27"/>
      <c r="AJ168" s="27"/>
      <c r="AK168" s="27" t="s">
        <v>89</v>
      </c>
      <c r="AL168" s="27"/>
      <c r="AM168" s="27"/>
      <c r="AN168" s="27"/>
      <c r="AO168" s="27"/>
      <c r="AP168" s="27" t="s">
        <v>4</v>
      </c>
      <c r="AQ168" s="27"/>
      <c r="AR168" s="27"/>
      <c r="AS168" s="27"/>
      <c r="AT168" s="27"/>
      <c r="AU168" s="27" t="s">
        <v>3</v>
      </c>
      <c r="AV168" s="27"/>
      <c r="AW168" s="27"/>
      <c r="AX168" s="27"/>
      <c r="AY168" s="27"/>
      <c r="AZ168" s="27" t="s">
        <v>96</v>
      </c>
      <c r="BA168" s="27"/>
      <c r="BB168" s="27"/>
      <c r="BC168" s="27"/>
      <c r="BD168" s="27"/>
    </row>
    <row r="169" spans="1:79" ht="15" customHeight="1" x14ac:dyDescent="0.2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/>
      <c r="AA169" s="27">
        <v>4</v>
      </c>
      <c r="AB169" s="27"/>
      <c r="AC169" s="27"/>
      <c r="AD169" s="27"/>
      <c r="AE169" s="27"/>
      <c r="AF169" s="27">
        <v>5</v>
      </c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>
        <v>7</v>
      </c>
      <c r="AQ169" s="27"/>
      <c r="AR169" s="27"/>
      <c r="AS169" s="27"/>
      <c r="AT169" s="27"/>
      <c r="AU169" s="27">
        <v>8</v>
      </c>
      <c r="AV169" s="27"/>
      <c r="AW169" s="27"/>
      <c r="AX169" s="27"/>
      <c r="AY169" s="27"/>
      <c r="AZ169" s="27">
        <v>9</v>
      </c>
      <c r="BA169" s="27"/>
      <c r="BB169" s="27"/>
      <c r="BC169" s="27"/>
      <c r="BD169" s="27"/>
    </row>
    <row r="170" spans="1:79" s="1" customFormat="1" ht="12" hidden="1" customHeight="1" x14ac:dyDescent="0.2">
      <c r="A170" s="26" t="s">
        <v>69</v>
      </c>
      <c r="B170" s="26"/>
      <c r="C170" s="26"/>
      <c r="D170" s="26"/>
      <c r="E170" s="26"/>
      <c r="F170" s="26"/>
      <c r="G170" s="61" t="s">
        <v>57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 t="s">
        <v>79</v>
      </c>
      <c r="U170" s="61"/>
      <c r="V170" s="61"/>
      <c r="W170" s="61"/>
      <c r="X170" s="61"/>
      <c r="Y170" s="61"/>
      <c r="Z170" s="61"/>
      <c r="AA170" s="30" t="s">
        <v>60</v>
      </c>
      <c r="AB170" s="30"/>
      <c r="AC170" s="30"/>
      <c r="AD170" s="30"/>
      <c r="AE170" s="30"/>
      <c r="AF170" s="30" t="s">
        <v>61</v>
      </c>
      <c r="AG170" s="30"/>
      <c r="AH170" s="30"/>
      <c r="AI170" s="30"/>
      <c r="AJ170" s="30"/>
      <c r="AK170" s="50" t="s">
        <v>122</v>
      </c>
      <c r="AL170" s="50"/>
      <c r="AM170" s="50"/>
      <c r="AN170" s="50"/>
      <c r="AO170" s="50"/>
      <c r="AP170" s="30" t="s">
        <v>62</v>
      </c>
      <c r="AQ170" s="30"/>
      <c r="AR170" s="30"/>
      <c r="AS170" s="30"/>
      <c r="AT170" s="30"/>
      <c r="AU170" s="30" t="s">
        <v>63</v>
      </c>
      <c r="AV170" s="30"/>
      <c r="AW170" s="30"/>
      <c r="AX170" s="30"/>
      <c r="AY170" s="30"/>
      <c r="AZ170" s="50" t="s">
        <v>122</v>
      </c>
      <c r="BA170" s="50"/>
      <c r="BB170" s="50"/>
      <c r="BC170" s="50"/>
      <c r="BD170" s="50"/>
      <c r="CA170" s="1" t="s">
        <v>46</v>
      </c>
    </row>
    <row r="171" spans="1:79" s="6" customFormat="1" x14ac:dyDescent="0.2">
      <c r="A171" s="85"/>
      <c r="B171" s="85"/>
      <c r="C171" s="85"/>
      <c r="D171" s="85"/>
      <c r="E171" s="85"/>
      <c r="F171" s="85"/>
      <c r="G171" s="118" t="s">
        <v>147</v>
      </c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9"/>
      <c r="U171" s="119"/>
      <c r="V171" s="119"/>
      <c r="W171" s="119"/>
      <c r="X171" s="119"/>
      <c r="Y171" s="119"/>
      <c r="Z171" s="119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>
        <f>IF(ISNUMBER(AA171),AA171,0)+IF(ISNUMBER(AF171),AF171,0)</f>
        <v>0</v>
      </c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>
        <f>IF(ISNUMBER(AP171),AP171,0)+IF(ISNUMBER(AU171),AU171,0)</f>
        <v>0</v>
      </c>
      <c r="BA171" s="116"/>
      <c r="BB171" s="116"/>
      <c r="BC171" s="116"/>
      <c r="BD171" s="116"/>
      <c r="CA171" s="6" t="s">
        <v>47</v>
      </c>
    </row>
    <row r="174" spans="1:79" ht="14.25" customHeight="1" x14ac:dyDescent="0.2">
      <c r="A174" s="29" t="s">
        <v>263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 x14ac:dyDescent="0.2">
      <c r="A175" s="44" t="s">
        <v>229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</row>
    <row r="176" spans="1:79" ht="23.1" customHeight="1" x14ac:dyDescent="0.2">
      <c r="A176" s="27" t="s">
        <v>128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54" t="s">
        <v>129</v>
      </c>
      <c r="O176" s="55"/>
      <c r="P176" s="55"/>
      <c r="Q176" s="55"/>
      <c r="R176" s="55"/>
      <c r="S176" s="55"/>
      <c r="T176" s="55"/>
      <c r="U176" s="56"/>
      <c r="V176" s="54" t="s">
        <v>130</v>
      </c>
      <c r="W176" s="55"/>
      <c r="X176" s="55"/>
      <c r="Y176" s="55"/>
      <c r="Z176" s="56"/>
      <c r="AA176" s="27" t="s">
        <v>230</v>
      </c>
      <c r="AB176" s="27"/>
      <c r="AC176" s="27"/>
      <c r="AD176" s="27"/>
      <c r="AE176" s="27"/>
      <c r="AF176" s="27"/>
      <c r="AG176" s="27"/>
      <c r="AH176" s="27"/>
      <c r="AI176" s="27"/>
      <c r="AJ176" s="27" t="s">
        <v>233</v>
      </c>
      <c r="AK176" s="27"/>
      <c r="AL176" s="27"/>
      <c r="AM176" s="27"/>
      <c r="AN176" s="27"/>
      <c r="AO176" s="27"/>
      <c r="AP176" s="27"/>
      <c r="AQ176" s="27"/>
      <c r="AR176" s="27"/>
      <c r="AS176" s="27" t="s">
        <v>240</v>
      </c>
      <c r="AT176" s="27"/>
      <c r="AU176" s="27"/>
      <c r="AV176" s="27"/>
      <c r="AW176" s="27"/>
      <c r="AX176" s="27"/>
      <c r="AY176" s="27"/>
      <c r="AZ176" s="27"/>
      <c r="BA176" s="27"/>
      <c r="BB176" s="27" t="s">
        <v>251</v>
      </c>
      <c r="BC176" s="27"/>
      <c r="BD176" s="27"/>
      <c r="BE176" s="27"/>
      <c r="BF176" s="27"/>
      <c r="BG176" s="27"/>
      <c r="BH176" s="27"/>
      <c r="BI176" s="27"/>
      <c r="BJ176" s="27"/>
      <c r="BK176" s="27" t="s">
        <v>256</v>
      </c>
      <c r="BL176" s="27"/>
      <c r="BM176" s="27"/>
      <c r="BN176" s="27"/>
      <c r="BO176" s="27"/>
      <c r="BP176" s="27"/>
      <c r="BQ176" s="27"/>
      <c r="BR176" s="27"/>
      <c r="BS176" s="27"/>
    </row>
    <row r="177" spans="1:79" ht="95.2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57"/>
      <c r="O177" s="58"/>
      <c r="P177" s="58"/>
      <c r="Q177" s="58"/>
      <c r="R177" s="58"/>
      <c r="S177" s="58"/>
      <c r="T177" s="58"/>
      <c r="U177" s="59"/>
      <c r="V177" s="57"/>
      <c r="W177" s="58"/>
      <c r="X177" s="58"/>
      <c r="Y177" s="58"/>
      <c r="Z177" s="59"/>
      <c r="AA177" s="74" t="s">
        <v>133</v>
      </c>
      <c r="AB177" s="74"/>
      <c r="AC177" s="74"/>
      <c r="AD177" s="74"/>
      <c r="AE177" s="74"/>
      <c r="AF177" s="74" t="s">
        <v>134</v>
      </c>
      <c r="AG177" s="74"/>
      <c r="AH177" s="74"/>
      <c r="AI177" s="74"/>
      <c r="AJ177" s="74" t="s">
        <v>133</v>
      </c>
      <c r="AK177" s="74"/>
      <c r="AL177" s="74"/>
      <c r="AM177" s="74"/>
      <c r="AN177" s="74"/>
      <c r="AO177" s="74" t="s">
        <v>134</v>
      </c>
      <c r="AP177" s="74"/>
      <c r="AQ177" s="74"/>
      <c r="AR177" s="74"/>
      <c r="AS177" s="74" t="s">
        <v>133</v>
      </c>
      <c r="AT177" s="74"/>
      <c r="AU177" s="74"/>
      <c r="AV177" s="74"/>
      <c r="AW177" s="74"/>
      <c r="AX177" s="74" t="s">
        <v>134</v>
      </c>
      <c r="AY177" s="74"/>
      <c r="AZ177" s="74"/>
      <c r="BA177" s="74"/>
      <c r="BB177" s="74" t="s">
        <v>133</v>
      </c>
      <c r="BC177" s="74"/>
      <c r="BD177" s="74"/>
      <c r="BE177" s="74"/>
      <c r="BF177" s="74"/>
      <c r="BG177" s="74" t="s">
        <v>134</v>
      </c>
      <c r="BH177" s="74"/>
      <c r="BI177" s="74"/>
      <c r="BJ177" s="74"/>
      <c r="BK177" s="74" t="s">
        <v>133</v>
      </c>
      <c r="BL177" s="74"/>
      <c r="BM177" s="74"/>
      <c r="BN177" s="74"/>
      <c r="BO177" s="74"/>
      <c r="BP177" s="74" t="s">
        <v>134</v>
      </c>
      <c r="BQ177" s="74"/>
      <c r="BR177" s="74"/>
      <c r="BS177" s="74"/>
    </row>
    <row r="178" spans="1:79" ht="15" customHeight="1" x14ac:dyDescent="0.2">
      <c r="A178" s="27">
        <v>1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36">
        <v>2</v>
      </c>
      <c r="O178" s="37"/>
      <c r="P178" s="37"/>
      <c r="Q178" s="37"/>
      <c r="R178" s="37"/>
      <c r="S178" s="37"/>
      <c r="T178" s="37"/>
      <c r="U178" s="38"/>
      <c r="V178" s="27">
        <v>3</v>
      </c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>
        <v>6</v>
      </c>
      <c r="AK178" s="27"/>
      <c r="AL178" s="27"/>
      <c r="AM178" s="27"/>
      <c r="AN178" s="27"/>
      <c r="AO178" s="27">
        <v>7</v>
      </c>
      <c r="AP178" s="27"/>
      <c r="AQ178" s="27"/>
      <c r="AR178" s="27"/>
      <c r="AS178" s="27">
        <v>8</v>
      </c>
      <c r="AT178" s="27"/>
      <c r="AU178" s="27"/>
      <c r="AV178" s="27"/>
      <c r="AW178" s="27"/>
      <c r="AX178" s="27">
        <v>9</v>
      </c>
      <c r="AY178" s="27"/>
      <c r="AZ178" s="27"/>
      <c r="BA178" s="27"/>
      <c r="BB178" s="27">
        <v>10</v>
      </c>
      <c r="BC178" s="27"/>
      <c r="BD178" s="27"/>
      <c r="BE178" s="27"/>
      <c r="BF178" s="27"/>
      <c r="BG178" s="27">
        <v>11</v>
      </c>
      <c r="BH178" s="27"/>
      <c r="BI178" s="27"/>
      <c r="BJ178" s="27"/>
      <c r="BK178" s="27">
        <v>12</v>
      </c>
      <c r="BL178" s="27"/>
      <c r="BM178" s="27"/>
      <c r="BN178" s="27"/>
      <c r="BO178" s="27"/>
      <c r="BP178" s="27">
        <v>13</v>
      </c>
      <c r="BQ178" s="27"/>
      <c r="BR178" s="27"/>
      <c r="BS178" s="27"/>
    </row>
    <row r="179" spans="1:79" s="1" customFormat="1" ht="12" hidden="1" customHeight="1" x14ac:dyDescent="0.2">
      <c r="A179" s="61" t="s">
        <v>146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26" t="s">
        <v>131</v>
      </c>
      <c r="O179" s="26"/>
      <c r="P179" s="26"/>
      <c r="Q179" s="26"/>
      <c r="R179" s="26"/>
      <c r="S179" s="26"/>
      <c r="T179" s="26"/>
      <c r="U179" s="26"/>
      <c r="V179" s="26" t="s">
        <v>132</v>
      </c>
      <c r="W179" s="26"/>
      <c r="X179" s="26"/>
      <c r="Y179" s="26"/>
      <c r="Z179" s="26"/>
      <c r="AA179" s="30" t="s">
        <v>65</v>
      </c>
      <c r="AB179" s="30"/>
      <c r="AC179" s="30"/>
      <c r="AD179" s="30"/>
      <c r="AE179" s="30"/>
      <c r="AF179" s="30" t="s">
        <v>66</v>
      </c>
      <c r="AG179" s="30"/>
      <c r="AH179" s="30"/>
      <c r="AI179" s="30"/>
      <c r="AJ179" s="30" t="s">
        <v>67</v>
      </c>
      <c r="AK179" s="30"/>
      <c r="AL179" s="30"/>
      <c r="AM179" s="30"/>
      <c r="AN179" s="30"/>
      <c r="AO179" s="30" t="s">
        <v>68</v>
      </c>
      <c r="AP179" s="30"/>
      <c r="AQ179" s="30"/>
      <c r="AR179" s="30"/>
      <c r="AS179" s="30" t="s">
        <v>58</v>
      </c>
      <c r="AT179" s="30"/>
      <c r="AU179" s="30"/>
      <c r="AV179" s="30"/>
      <c r="AW179" s="30"/>
      <c r="AX179" s="30" t="s">
        <v>59</v>
      </c>
      <c r="AY179" s="30"/>
      <c r="AZ179" s="30"/>
      <c r="BA179" s="30"/>
      <c r="BB179" s="30" t="s">
        <v>60</v>
      </c>
      <c r="BC179" s="30"/>
      <c r="BD179" s="30"/>
      <c r="BE179" s="30"/>
      <c r="BF179" s="30"/>
      <c r="BG179" s="30" t="s">
        <v>61</v>
      </c>
      <c r="BH179" s="30"/>
      <c r="BI179" s="30"/>
      <c r="BJ179" s="30"/>
      <c r="BK179" s="30" t="s">
        <v>62</v>
      </c>
      <c r="BL179" s="30"/>
      <c r="BM179" s="30"/>
      <c r="BN179" s="30"/>
      <c r="BO179" s="30"/>
      <c r="BP179" s="30" t="s">
        <v>63</v>
      </c>
      <c r="BQ179" s="30"/>
      <c r="BR179" s="30"/>
      <c r="BS179" s="30"/>
      <c r="CA179" s="1" t="s">
        <v>48</v>
      </c>
    </row>
    <row r="180" spans="1:79" s="6" customFormat="1" ht="12.75" customHeight="1" x14ac:dyDescent="0.2">
      <c r="A180" s="118" t="s">
        <v>147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86"/>
      <c r="O180" s="87"/>
      <c r="P180" s="87"/>
      <c r="Q180" s="87"/>
      <c r="R180" s="87"/>
      <c r="S180" s="87"/>
      <c r="T180" s="87"/>
      <c r="U180" s="88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5"/>
      <c r="BQ180" s="126"/>
      <c r="BR180" s="126"/>
      <c r="BS180" s="127"/>
      <c r="CA180" s="6" t="s">
        <v>49</v>
      </c>
    </row>
    <row r="183" spans="1:79" ht="35.25" customHeight="1" x14ac:dyDescent="0.2">
      <c r="A183" s="29" t="s">
        <v>264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129" t="s">
        <v>283</v>
      </c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</row>
    <row r="185" spans="1:79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">
      <c r="A187" s="34" t="s">
        <v>247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4.25" customHeight="1" x14ac:dyDescent="0.2">
      <c r="A188" s="29" t="s">
        <v>231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229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42.95" customHeight="1" x14ac:dyDescent="0.2">
      <c r="A190" s="74" t="s">
        <v>135</v>
      </c>
      <c r="B190" s="74"/>
      <c r="C190" s="74"/>
      <c r="D190" s="74"/>
      <c r="E190" s="74"/>
      <c r="F190" s="74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15</v>
      </c>
      <c r="U190" s="27"/>
      <c r="V190" s="27"/>
      <c r="W190" s="27"/>
      <c r="X190" s="27"/>
      <c r="Y190" s="27"/>
      <c r="Z190" s="27" t="s">
        <v>14</v>
      </c>
      <c r="AA190" s="27"/>
      <c r="AB190" s="27"/>
      <c r="AC190" s="27"/>
      <c r="AD190" s="27"/>
      <c r="AE190" s="27" t="s">
        <v>136</v>
      </c>
      <c r="AF190" s="27"/>
      <c r="AG190" s="27"/>
      <c r="AH190" s="27"/>
      <c r="AI190" s="27"/>
      <c r="AJ190" s="27"/>
      <c r="AK190" s="27" t="s">
        <v>137</v>
      </c>
      <c r="AL190" s="27"/>
      <c r="AM190" s="27"/>
      <c r="AN190" s="27"/>
      <c r="AO190" s="27"/>
      <c r="AP190" s="27"/>
      <c r="AQ190" s="27" t="s">
        <v>138</v>
      </c>
      <c r="AR190" s="27"/>
      <c r="AS190" s="27"/>
      <c r="AT190" s="27"/>
      <c r="AU190" s="27"/>
      <c r="AV190" s="27"/>
      <c r="AW190" s="27" t="s">
        <v>98</v>
      </c>
      <c r="AX190" s="27"/>
      <c r="AY190" s="27"/>
      <c r="AZ190" s="27"/>
      <c r="BA190" s="27"/>
      <c r="BB190" s="27"/>
      <c r="BC190" s="27"/>
      <c r="BD190" s="27"/>
      <c r="BE190" s="27"/>
      <c r="BF190" s="27"/>
      <c r="BG190" s="27" t="s">
        <v>139</v>
      </c>
      <c r="BH190" s="27"/>
      <c r="BI190" s="27"/>
      <c r="BJ190" s="27"/>
      <c r="BK190" s="27"/>
      <c r="BL190" s="27"/>
    </row>
    <row r="191" spans="1:79" ht="39.950000000000003" customHeight="1" x14ac:dyDescent="0.2">
      <c r="A191" s="74"/>
      <c r="B191" s="74"/>
      <c r="C191" s="74"/>
      <c r="D191" s="74"/>
      <c r="E191" s="74"/>
      <c r="F191" s="74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 t="s">
        <v>17</v>
      </c>
      <c r="AX191" s="27"/>
      <c r="AY191" s="27"/>
      <c r="AZ191" s="27"/>
      <c r="BA191" s="27"/>
      <c r="BB191" s="27" t="s">
        <v>16</v>
      </c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</row>
    <row r="192" spans="1:79" ht="15" customHeight="1" x14ac:dyDescent="0.2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>
        <v>4</v>
      </c>
      <c r="AA192" s="27"/>
      <c r="AB192" s="27"/>
      <c r="AC192" s="27"/>
      <c r="AD192" s="27"/>
      <c r="AE192" s="27">
        <v>5</v>
      </c>
      <c r="AF192" s="27"/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/>
      <c r="AQ192" s="27">
        <v>7</v>
      </c>
      <c r="AR192" s="27"/>
      <c r="AS192" s="27"/>
      <c r="AT192" s="27"/>
      <c r="AU192" s="27"/>
      <c r="AV192" s="27"/>
      <c r="AW192" s="27">
        <v>8</v>
      </c>
      <c r="AX192" s="27"/>
      <c r="AY192" s="27"/>
      <c r="AZ192" s="27"/>
      <c r="BA192" s="27"/>
      <c r="BB192" s="27">
        <v>9</v>
      </c>
      <c r="BC192" s="27"/>
      <c r="BD192" s="27"/>
      <c r="BE192" s="27"/>
      <c r="BF192" s="27"/>
      <c r="BG192" s="27">
        <v>10</v>
      </c>
      <c r="BH192" s="27"/>
      <c r="BI192" s="27"/>
      <c r="BJ192" s="27"/>
      <c r="BK192" s="27"/>
      <c r="BL192" s="27"/>
    </row>
    <row r="193" spans="1:79" s="1" customFormat="1" ht="12" hidden="1" customHeight="1" x14ac:dyDescent="0.2">
      <c r="A193" s="26" t="s">
        <v>64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30" t="s">
        <v>80</v>
      </c>
      <c r="U193" s="30"/>
      <c r="V193" s="30"/>
      <c r="W193" s="30"/>
      <c r="X193" s="30"/>
      <c r="Y193" s="30"/>
      <c r="Z193" s="30" t="s">
        <v>81</v>
      </c>
      <c r="AA193" s="30"/>
      <c r="AB193" s="30"/>
      <c r="AC193" s="30"/>
      <c r="AD193" s="30"/>
      <c r="AE193" s="30" t="s">
        <v>82</v>
      </c>
      <c r="AF193" s="30"/>
      <c r="AG193" s="30"/>
      <c r="AH193" s="30"/>
      <c r="AI193" s="30"/>
      <c r="AJ193" s="30"/>
      <c r="AK193" s="30" t="s">
        <v>83</v>
      </c>
      <c r="AL193" s="30"/>
      <c r="AM193" s="30"/>
      <c r="AN193" s="30"/>
      <c r="AO193" s="30"/>
      <c r="AP193" s="30"/>
      <c r="AQ193" s="78" t="s">
        <v>99</v>
      </c>
      <c r="AR193" s="30"/>
      <c r="AS193" s="30"/>
      <c r="AT193" s="30"/>
      <c r="AU193" s="30"/>
      <c r="AV193" s="30"/>
      <c r="AW193" s="30" t="s">
        <v>84</v>
      </c>
      <c r="AX193" s="30"/>
      <c r="AY193" s="30"/>
      <c r="AZ193" s="30"/>
      <c r="BA193" s="30"/>
      <c r="BB193" s="30" t="s">
        <v>85</v>
      </c>
      <c r="BC193" s="30"/>
      <c r="BD193" s="30"/>
      <c r="BE193" s="30"/>
      <c r="BF193" s="30"/>
      <c r="BG193" s="78" t="s">
        <v>100</v>
      </c>
      <c r="BH193" s="30"/>
      <c r="BI193" s="30"/>
      <c r="BJ193" s="30"/>
      <c r="BK193" s="30"/>
      <c r="BL193" s="30"/>
      <c r="CA193" s="1" t="s">
        <v>50</v>
      </c>
    </row>
    <row r="194" spans="1:79" s="6" customFormat="1" ht="12.75" customHeight="1" x14ac:dyDescent="0.2">
      <c r="A194" s="85"/>
      <c r="B194" s="85"/>
      <c r="C194" s="85"/>
      <c r="D194" s="85"/>
      <c r="E194" s="85"/>
      <c r="F194" s="85"/>
      <c r="G194" s="118" t="s">
        <v>147</v>
      </c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>
        <f>IF(ISNUMBER(AK194),AK194,0)-IF(ISNUMBER(AE194),AE194,0)</f>
        <v>0</v>
      </c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>
        <f>IF(ISNUMBER(Z194),Z194,0)+IF(ISNUMBER(AK194),AK194,0)</f>
        <v>0</v>
      </c>
      <c r="BH194" s="116"/>
      <c r="BI194" s="116"/>
      <c r="BJ194" s="116"/>
      <c r="BK194" s="116"/>
      <c r="BL194" s="116"/>
      <c r="CA194" s="6" t="s">
        <v>51</v>
      </c>
    </row>
    <row r="196" spans="1:79" ht="14.25" customHeight="1" x14ac:dyDescent="0.2">
      <c r="A196" s="29" t="s">
        <v>248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31" t="s">
        <v>229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79" ht="18" customHeight="1" x14ac:dyDescent="0.2">
      <c r="A198" s="27" t="s">
        <v>135</v>
      </c>
      <c r="B198" s="27"/>
      <c r="C198" s="27"/>
      <c r="D198" s="27"/>
      <c r="E198" s="27"/>
      <c r="F198" s="27"/>
      <c r="G198" s="27" t="s">
        <v>19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 t="s">
        <v>235</v>
      </c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 t="s">
        <v>245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</row>
    <row r="199" spans="1:79" ht="42.9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 t="s">
        <v>140</v>
      </c>
      <c r="R199" s="27"/>
      <c r="S199" s="27"/>
      <c r="T199" s="27"/>
      <c r="U199" s="27"/>
      <c r="V199" s="74" t="s">
        <v>141</v>
      </c>
      <c r="W199" s="74"/>
      <c r="X199" s="74"/>
      <c r="Y199" s="74"/>
      <c r="Z199" s="27" t="s">
        <v>142</v>
      </c>
      <c r="AA199" s="27"/>
      <c r="AB199" s="27"/>
      <c r="AC199" s="27"/>
      <c r="AD199" s="27"/>
      <c r="AE199" s="27"/>
      <c r="AF199" s="27"/>
      <c r="AG199" s="27"/>
      <c r="AH199" s="27"/>
      <c r="AI199" s="27"/>
      <c r="AJ199" s="27" t="s">
        <v>143</v>
      </c>
      <c r="AK199" s="27"/>
      <c r="AL199" s="27"/>
      <c r="AM199" s="27"/>
      <c r="AN199" s="27"/>
      <c r="AO199" s="27" t="s">
        <v>20</v>
      </c>
      <c r="AP199" s="27"/>
      <c r="AQ199" s="27"/>
      <c r="AR199" s="27"/>
      <c r="AS199" s="27"/>
      <c r="AT199" s="74" t="s">
        <v>144</v>
      </c>
      <c r="AU199" s="74"/>
      <c r="AV199" s="74"/>
      <c r="AW199" s="74"/>
      <c r="AX199" s="27" t="s">
        <v>142</v>
      </c>
      <c r="AY199" s="27"/>
      <c r="AZ199" s="27"/>
      <c r="BA199" s="27"/>
      <c r="BB199" s="27"/>
      <c r="BC199" s="27"/>
      <c r="BD199" s="27"/>
      <c r="BE199" s="27"/>
      <c r="BF199" s="27"/>
      <c r="BG199" s="27"/>
      <c r="BH199" s="27" t="s">
        <v>145</v>
      </c>
      <c r="BI199" s="27"/>
      <c r="BJ199" s="27"/>
      <c r="BK199" s="27"/>
      <c r="BL199" s="27"/>
    </row>
    <row r="200" spans="1:79" ht="63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74"/>
      <c r="W200" s="74"/>
      <c r="X200" s="74"/>
      <c r="Y200" s="74"/>
      <c r="Z200" s="27" t="s">
        <v>17</v>
      </c>
      <c r="AA200" s="27"/>
      <c r="AB200" s="27"/>
      <c r="AC200" s="27"/>
      <c r="AD200" s="27"/>
      <c r="AE200" s="27" t="s">
        <v>16</v>
      </c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74"/>
      <c r="AU200" s="74"/>
      <c r="AV200" s="74"/>
      <c r="AW200" s="74"/>
      <c r="AX200" s="27" t="s">
        <v>17</v>
      </c>
      <c r="AY200" s="27"/>
      <c r="AZ200" s="27"/>
      <c r="BA200" s="27"/>
      <c r="BB200" s="27"/>
      <c r="BC200" s="27" t="s">
        <v>16</v>
      </c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>
        <v>3</v>
      </c>
      <c r="R201" s="27"/>
      <c r="S201" s="27"/>
      <c r="T201" s="27"/>
      <c r="U201" s="27"/>
      <c r="V201" s="27">
        <v>4</v>
      </c>
      <c r="W201" s="27"/>
      <c r="X201" s="27"/>
      <c r="Y201" s="27"/>
      <c r="Z201" s="27">
        <v>5</v>
      </c>
      <c r="AA201" s="27"/>
      <c r="AB201" s="27"/>
      <c r="AC201" s="27"/>
      <c r="AD201" s="27"/>
      <c r="AE201" s="27">
        <v>6</v>
      </c>
      <c r="AF201" s="27"/>
      <c r="AG201" s="27"/>
      <c r="AH201" s="27"/>
      <c r="AI201" s="27"/>
      <c r="AJ201" s="27">
        <v>7</v>
      </c>
      <c r="AK201" s="27"/>
      <c r="AL201" s="27"/>
      <c r="AM201" s="27"/>
      <c r="AN201" s="27"/>
      <c r="AO201" s="27">
        <v>8</v>
      </c>
      <c r="AP201" s="27"/>
      <c r="AQ201" s="27"/>
      <c r="AR201" s="27"/>
      <c r="AS201" s="27"/>
      <c r="AT201" s="27">
        <v>9</v>
      </c>
      <c r="AU201" s="27"/>
      <c r="AV201" s="27"/>
      <c r="AW201" s="27"/>
      <c r="AX201" s="27">
        <v>10</v>
      </c>
      <c r="AY201" s="27"/>
      <c r="AZ201" s="27"/>
      <c r="BA201" s="27"/>
      <c r="BB201" s="27"/>
      <c r="BC201" s="27">
        <v>11</v>
      </c>
      <c r="BD201" s="27"/>
      <c r="BE201" s="27"/>
      <c r="BF201" s="27"/>
      <c r="BG201" s="27"/>
      <c r="BH201" s="27">
        <v>12</v>
      </c>
      <c r="BI201" s="27"/>
      <c r="BJ201" s="27"/>
      <c r="BK201" s="27"/>
      <c r="BL201" s="27"/>
    </row>
    <row r="202" spans="1:79" s="1" customFormat="1" ht="12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30" t="s">
        <v>80</v>
      </c>
      <c r="R202" s="30"/>
      <c r="S202" s="30"/>
      <c r="T202" s="30"/>
      <c r="U202" s="30"/>
      <c r="V202" s="30" t="s">
        <v>81</v>
      </c>
      <c r="W202" s="30"/>
      <c r="X202" s="30"/>
      <c r="Y202" s="30"/>
      <c r="Z202" s="30" t="s">
        <v>82</v>
      </c>
      <c r="AA202" s="30"/>
      <c r="AB202" s="30"/>
      <c r="AC202" s="30"/>
      <c r="AD202" s="30"/>
      <c r="AE202" s="30" t="s">
        <v>83</v>
      </c>
      <c r="AF202" s="30"/>
      <c r="AG202" s="30"/>
      <c r="AH202" s="30"/>
      <c r="AI202" s="30"/>
      <c r="AJ202" s="78" t="s">
        <v>101</v>
      </c>
      <c r="AK202" s="30"/>
      <c r="AL202" s="30"/>
      <c r="AM202" s="30"/>
      <c r="AN202" s="30"/>
      <c r="AO202" s="30" t="s">
        <v>84</v>
      </c>
      <c r="AP202" s="30"/>
      <c r="AQ202" s="30"/>
      <c r="AR202" s="30"/>
      <c r="AS202" s="30"/>
      <c r="AT202" s="78" t="s">
        <v>102</v>
      </c>
      <c r="AU202" s="30"/>
      <c r="AV202" s="30"/>
      <c r="AW202" s="30"/>
      <c r="AX202" s="30" t="s">
        <v>85</v>
      </c>
      <c r="AY202" s="30"/>
      <c r="AZ202" s="30"/>
      <c r="BA202" s="30"/>
      <c r="BB202" s="30"/>
      <c r="BC202" s="30" t="s">
        <v>86</v>
      </c>
      <c r="BD202" s="30"/>
      <c r="BE202" s="30"/>
      <c r="BF202" s="30"/>
      <c r="BG202" s="30"/>
      <c r="BH202" s="78" t="s">
        <v>101</v>
      </c>
      <c r="BI202" s="30"/>
      <c r="BJ202" s="30"/>
      <c r="BK202" s="30"/>
      <c r="BL202" s="30"/>
      <c r="CA202" s="1" t="s">
        <v>52</v>
      </c>
    </row>
    <row r="203" spans="1:79" s="99" customFormat="1" ht="12.75" customHeight="1" x14ac:dyDescent="0.2">
      <c r="A203" s="110">
        <v>2730</v>
      </c>
      <c r="B203" s="110"/>
      <c r="C203" s="110"/>
      <c r="D203" s="110"/>
      <c r="E203" s="110"/>
      <c r="F203" s="110"/>
      <c r="G203" s="92" t="s">
        <v>271</v>
      </c>
      <c r="H203" s="93"/>
      <c r="I203" s="93"/>
      <c r="J203" s="93"/>
      <c r="K203" s="93"/>
      <c r="L203" s="93"/>
      <c r="M203" s="93"/>
      <c r="N203" s="93"/>
      <c r="O203" s="93"/>
      <c r="P203" s="94"/>
      <c r="Q203" s="117">
        <v>7800</v>
      </c>
      <c r="R203" s="117"/>
      <c r="S203" s="117"/>
      <c r="T203" s="117"/>
      <c r="U203" s="117"/>
      <c r="V203" s="117">
        <v>0</v>
      </c>
      <c r="W203" s="117"/>
      <c r="X203" s="117"/>
      <c r="Y203" s="117"/>
      <c r="Z203" s="117">
        <v>0</v>
      </c>
      <c r="AA203" s="117"/>
      <c r="AB203" s="117"/>
      <c r="AC203" s="117"/>
      <c r="AD203" s="117"/>
      <c r="AE203" s="117">
        <v>0</v>
      </c>
      <c r="AF203" s="117"/>
      <c r="AG203" s="117"/>
      <c r="AH203" s="117"/>
      <c r="AI203" s="117"/>
      <c r="AJ203" s="117">
        <f>IF(ISNUMBER(Q203),Q203,0)-IF(ISNUMBER(Z203),Z203,0)</f>
        <v>7800</v>
      </c>
      <c r="AK203" s="117"/>
      <c r="AL203" s="117"/>
      <c r="AM203" s="117"/>
      <c r="AN203" s="117"/>
      <c r="AO203" s="117">
        <v>6730</v>
      </c>
      <c r="AP203" s="117"/>
      <c r="AQ203" s="117"/>
      <c r="AR203" s="117"/>
      <c r="AS203" s="117"/>
      <c r="AT203" s="117">
        <f>IF(ISNUMBER(V203),V203,0)-IF(ISNUMBER(Z203),Z203,0)-IF(ISNUMBER(AE203),AE203,0)</f>
        <v>0</v>
      </c>
      <c r="AU203" s="117"/>
      <c r="AV203" s="117"/>
      <c r="AW203" s="117"/>
      <c r="AX203" s="117">
        <v>0</v>
      </c>
      <c r="AY203" s="117"/>
      <c r="AZ203" s="117"/>
      <c r="BA203" s="117"/>
      <c r="BB203" s="117"/>
      <c r="BC203" s="117">
        <v>0</v>
      </c>
      <c r="BD203" s="117"/>
      <c r="BE203" s="117"/>
      <c r="BF203" s="117"/>
      <c r="BG203" s="117"/>
      <c r="BH203" s="117">
        <f>IF(ISNUMBER(AO203),AO203,0)-IF(ISNUMBER(AX203),AX203,0)</f>
        <v>6730</v>
      </c>
      <c r="BI203" s="117"/>
      <c r="BJ203" s="117"/>
      <c r="BK203" s="117"/>
      <c r="BL203" s="117"/>
      <c r="CA203" s="99" t="s">
        <v>53</v>
      </c>
    </row>
    <row r="204" spans="1:79" s="6" customFormat="1" ht="12.75" customHeight="1" x14ac:dyDescent="0.2">
      <c r="A204" s="85"/>
      <c r="B204" s="85"/>
      <c r="C204" s="85"/>
      <c r="D204" s="85"/>
      <c r="E204" s="85"/>
      <c r="F204" s="85"/>
      <c r="G204" s="100" t="s">
        <v>147</v>
      </c>
      <c r="H204" s="101"/>
      <c r="I204" s="101"/>
      <c r="J204" s="101"/>
      <c r="K204" s="101"/>
      <c r="L204" s="101"/>
      <c r="M204" s="101"/>
      <c r="N204" s="101"/>
      <c r="O204" s="101"/>
      <c r="P204" s="102"/>
      <c r="Q204" s="116">
        <v>7800</v>
      </c>
      <c r="R204" s="116"/>
      <c r="S204" s="116"/>
      <c r="T204" s="116"/>
      <c r="U204" s="116"/>
      <c r="V204" s="116">
        <v>0</v>
      </c>
      <c r="W204" s="116"/>
      <c r="X204" s="116"/>
      <c r="Y204" s="116"/>
      <c r="Z204" s="116">
        <v>0</v>
      </c>
      <c r="AA204" s="116"/>
      <c r="AB204" s="116"/>
      <c r="AC204" s="116"/>
      <c r="AD204" s="116"/>
      <c r="AE204" s="116">
        <v>0</v>
      </c>
      <c r="AF204" s="116"/>
      <c r="AG204" s="116"/>
      <c r="AH204" s="116"/>
      <c r="AI204" s="116"/>
      <c r="AJ204" s="116">
        <f>IF(ISNUMBER(Q204),Q204,0)-IF(ISNUMBER(Z204),Z204,0)</f>
        <v>7800</v>
      </c>
      <c r="AK204" s="116"/>
      <c r="AL204" s="116"/>
      <c r="AM204" s="116"/>
      <c r="AN204" s="116"/>
      <c r="AO204" s="116">
        <v>6730</v>
      </c>
      <c r="AP204" s="116"/>
      <c r="AQ204" s="116"/>
      <c r="AR204" s="116"/>
      <c r="AS204" s="116"/>
      <c r="AT204" s="116">
        <f>IF(ISNUMBER(V204),V204,0)-IF(ISNUMBER(Z204),Z204,0)-IF(ISNUMBER(AE204),AE204,0)</f>
        <v>0</v>
      </c>
      <c r="AU204" s="116"/>
      <c r="AV204" s="116"/>
      <c r="AW204" s="116"/>
      <c r="AX204" s="116">
        <v>0</v>
      </c>
      <c r="AY204" s="116"/>
      <c r="AZ204" s="116"/>
      <c r="BA204" s="116"/>
      <c r="BB204" s="116"/>
      <c r="BC204" s="116">
        <v>0</v>
      </c>
      <c r="BD204" s="116"/>
      <c r="BE204" s="116"/>
      <c r="BF204" s="116"/>
      <c r="BG204" s="116"/>
      <c r="BH204" s="116">
        <f>IF(ISNUMBER(AO204),AO204,0)-IF(ISNUMBER(AX204),AX204,0)</f>
        <v>6730</v>
      </c>
      <c r="BI204" s="116"/>
      <c r="BJ204" s="116"/>
      <c r="BK204" s="116"/>
      <c r="BL204" s="116"/>
    </row>
    <row r="206" spans="1:79" ht="14.25" customHeight="1" x14ac:dyDescent="0.2">
      <c r="A206" s="29" t="s">
        <v>236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31" t="s">
        <v>229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42.95" customHeight="1" x14ac:dyDescent="0.2">
      <c r="A208" s="74" t="s">
        <v>135</v>
      </c>
      <c r="B208" s="74"/>
      <c r="C208" s="74"/>
      <c r="D208" s="74"/>
      <c r="E208" s="74"/>
      <c r="F208" s="74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15</v>
      </c>
      <c r="U208" s="27"/>
      <c r="V208" s="27"/>
      <c r="W208" s="27"/>
      <c r="X208" s="27"/>
      <c r="Y208" s="27"/>
      <c r="Z208" s="27" t="s">
        <v>14</v>
      </c>
      <c r="AA208" s="27"/>
      <c r="AB208" s="27"/>
      <c r="AC208" s="27"/>
      <c r="AD208" s="27"/>
      <c r="AE208" s="27" t="s">
        <v>232</v>
      </c>
      <c r="AF208" s="27"/>
      <c r="AG208" s="27"/>
      <c r="AH208" s="27"/>
      <c r="AI208" s="27"/>
      <c r="AJ208" s="27"/>
      <c r="AK208" s="27" t="s">
        <v>237</v>
      </c>
      <c r="AL208" s="27"/>
      <c r="AM208" s="27"/>
      <c r="AN208" s="27"/>
      <c r="AO208" s="27"/>
      <c r="AP208" s="27"/>
      <c r="AQ208" s="27" t="s">
        <v>249</v>
      </c>
      <c r="AR208" s="27"/>
      <c r="AS208" s="27"/>
      <c r="AT208" s="27"/>
      <c r="AU208" s="27"/>
      <c r="AV208" s="27"/>
      <c r="AW208" s="27" t="s">
        <v>18</v>
      </c>
      <c r="AX208" s="27"/>
      <c r="AY208" s="27"/>
      <c r="AZ208" s="27"/>
      <c r="BA208" s="27"/>
      <c r="BB208" s="27"/>
      <c r="BC208" s="27"/>
      <c r="BD208" s="27"/>
      <c r="BE208" s="27" t="s">
        <v>156</v>
      </c>
      <c r="BF208" s="27"/>
      <c r="BG208" s="27"/>
      <c r="BH208" s="27"/>
      <c r="BI208" s="27"/>
      <c r="BJ208" s="27"/>
      <c r="BK208" s="27"/>
      <c r="BL208" s="27"/>
    </row>
    <row r="209" spans="1:79" ht="21.75" customHeight="1" x14ac:dyDescent="0.2">
      <c r="A209" s="74"/>
      <c r="B209" s="74"/>
      <c r="C209" s="74"/>
      <c r="D209" s="74"/>
      <c r="E209" s="74"/>
      <c r="F209" s="74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>
        <v>4</v>
      </c>
      <c r="AA210" s="27"/>
      <c r="AB210" s="27"/>
      <c r="AC210" s="27"/>
      <c r="AD210" s="27"/>
      <c r="AE210" s="27">
        <v>5</v>
      </c>
      <c r="AF210" s="27"/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/>
      <c r="AQ210" s="27">
        <v>7</v>
      </c>
      <c r="AR210" s="27"/>
      <c r="AS210" s="27"/>
      <c r="AT210" s="27"/>
      <c r="AU210" s="27"/>
      <c r="AV210" s="27"/>
      <c r="AW210" s="26">
        <v>8</v>
      </c>
      <c r="AX210" s="26"/>
      <c r="AY210" s="26"/>
      <c r="AZ210" s="26"/>
      <c r="BA210" s="26"/>
      <c r="BB210" s="26"/>
      <c r="BC210" s="26"/>
      <c r="BD210" s="26"/>
      <c r="BE210" s="26">
        <v>9</v>
      </c>
      <c r="BF210" s="26"/>
      <c r="BG210" s="26"/>
      <c r="BH210" s="26"/>
      <c r="BI210" s="26"/>
      <c r="BJ210" s="26"/>
      <c r="BK210" s="26"/>
      <c r="BL210" s="26"/>
    </row>
    <row r="211" spans="1:79" s="1" customFormat="1" ht="18.75" hidden="1" customHeight="1" x14ac:dyDescent="0.2">
      <c r="A211" s="26" t="s">
        <v>64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30" t="s">
        <v>80</v>
      </c>
      <c r="U211" s="30"/>
      <c r="V211" s="30"/>
      <c r="W211" s="30"/>
      <c r="X211" s="30"/>
      <c r="Y211" s="30"/>
      <c r="Z211" s="30" t="s">
        <v>81</v>
      </c>
      <c r="AA211" s="30"/>
      <c r="AB211" s="30"/>
      <c r="AC211" s="30"/>
      <c r="AD211" s="30"/>
      <c r="AE211" s="30" t="s">
        <v>82</v>
      </c>
      <c r="AF211" s="30"/>
      <c r="AG211" s="30"/>
      <c r="AH211" s="30"/>
      <c r="AI211" s="30"/>
      <c r="AJ211" s="30"/>
      <c r="AK211" s="30" t="s">
        <v>83</v>
      </c>
      <c r="AL211" s="30"/>
      <c r="AM211" s="30"/>
      <c r="AN211" s="30"/>
      <c r="AO211" s="30"/>
      <c r="AP211" s="30"/>
      <c r="AQ211" s="30" t="s">
        <v>84</v>
      </c>
      <c r="AR211" s="30"/>
      <c r="AS211" s="30"/>
      <c r="AT211" s="30"/>
      <c r="AU211" s="30"/>
      <c r="AV211" s="30"/>
      <c r="AW211" s="61" t="s">
        <v>87</v>
      </c>
      <c r="AX211" s="61"/>
      <c r="AY211" s="61"/>
      <c r="AZ211" s="61"/>
      <c r="BA211" s="61"/>
      <c r="BB211" s="61"/>
      <c r="BC211" s="61"/>
      <c r="BD211" s="61"/>
      <c r="BE211" s="61" t="s">
        <v>88</v>
      </c>
      <c r="BF211" s="61"/>
      <c r="BG211" s="61"/>
      <c r="BH211" s="61"/>
      <c r="BI211" s="61"/>
      <c r="BJ211" s="61"/>
      <c r="BK211" s="61"/>
      <c r="BL211" s="61"/>
      <c r="CA211" s="1" t="s">
        <v>54</v>
      </c>
    </row>
    <row r="212" spans="1:79" s="6" customFormat="1" ht="12.75" customHeight="1" x14ac:dyDescent="0.2">
      <c r="A212" s="85"/>
      <c r="B212" s="85"/>
      <c r="C212" s="85"/>
      <c r="D212" s="85"/>
      <c r="E212" s="85"/>
      <c r="F212" s="85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CA212" s="6" t="s">
        <v>55</v>
      </c>
    </row>
    <row r="214" spans="1:79" ht="14.25" customHeight="1" x14ac:dyDescent="0.2">
      <c r="A214" s="29" t="s">
        <v>250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129" t="s">
        <v>282</v>
      </c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</row>
    <row r="216" spans="1:79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14.25" x14ac:dyDescent="0.2">
      <c r="A218" s="29" t="s">
        <v>265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4.25" x14ac:dyDescent="0.2">
      <c r="A219" s="29" t="s">
        <v>238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4" spans="1:79" ht="18.95" customHeight="1" x14ac:dyDescent="0.2">
      <c r="A224" s="133" t="s">
        <v>223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22"/>
      <c r="AC224" s="22"/>
      <c r="AD224" s="22"/>
      <c r="AE224" s="22"/>
      <c r="AF224" s="22"/>
      <c r="AG224" s="22"/>
      <c r="AH224" s="42"/>
      <c r="AI224" s="42"/>
      <c r="AJ224" s="42"/>
      <c r="AK224" s="42"/>
      <c r="AL224" s="42"/>
      <c r="AM224" s="42"/>
      <c r="AN224" s="42"/>
      <c r="AO224" s="42"/>
      <c r="AP224" s="42"/>
      <c r="AQ224" s="22"/>
      <c r="AR224" s="22"/>
      <c r="AS224" s="22"/>
      <c r="AT224" s="22"/>
      <c r="AU224" s="134" t="s">
        <v>225</v>
      </c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</row>
    <row r="225" spans="1:58" ht="12.75" customHeight="1" x14ac:dyDescent="0.2">
      <c r="AB225" s="23"/>
      <c r="AC225" s="23"/>
      <c r="AD225" s="23"/>
      <c r="AE225" s="23"/>
      <c r="AF225" s="23"/>
      <c r="AG225" s="23"/>
      <c r="AH225" s="28" t="s">
        <v>1</v>
      </c>
      <c r="AI225" s="28"/>
      <c r="AJ225" s="28"/>
      <c r="AK225" s="28"/>
      <c r="AL225" s="28"/>
      <c r="AM225" s="28"/>
      <c r="AN225" s="28"/>
      <c r="AO225" s="28"/>
      <c r="AP225" s="28"/>
      <c r="AQ225" s="23"/>
      <c r="AR225" s="23"/>
      <c r="AS225" s="23"/>
      <c r="AT225" s="23"/>
      <c r="AU225" s="28" t="s">
        <v>160</v>
      </c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  <row r="226" spans="1:58" ht="15" x14ac:dyDescent="0.2">
      <c r="AB226" s="23"/>
      <c r="AC226" s="23"/>
      <c r="AD226" s="23"/>
      <c r="AE226" s="23"/>
      <c r="AF226" s="23"/>
      <c r="AG226" s="23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3"/>
      <c r="AS226" s="23"/>
      <c r="AT226" s="23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ht="18" customHeight="1" x14ac:dyDescent="0.2">
      <c r="A227" s="133" t="s">
        <v>224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23"/>
      <c r="AC227" s="23"/>
      <c r="AD227" s="23"/>
      <c r="AE227" s="23"/>
      <c r="AF227" s="23"/>
      <c r="AG227" s="23"/>
      <c r="AH227" s="43"/>
      <c r="AI227" s="43"/>
      <c r="AJ227" s="43"/>
      <c r="AK227" s="43"/>
      <c r="AL227" s="43"/>
      <c r="AM227" s="43"/>
      <c r="AN227" s="43"/>
      <c r="AO227" s="43"/>
      <c r="AP227" s="43"/>
      <c r="AQ227" s="23"/>
      <c r="AR227" s="23"/>
      <c r="AS227" s="23"/>
      <c r="AT227" s="23"/>
      <c r="AU227" s="135" t="s">
        <v>226</v>
      </c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</row>
    <row r="228" spans="1:58" ht="12" customHeight="1" x14ac:dyDescent="0.2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</sheetData>
  <mergeCells count="1349"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2:BD212"/>
    <mergeCell ref="BE212:BL212"/>
    <mergeCell ref="A214:BL214"/>
    <mergeCell ref="A215:BL215"/>
    <mergeCell ref="A218:BL218"/>
    <mergeCell ref="A219:BL219"/>
    <mergeCell ref="AQ211:AV211"/>
    <mergeCell ref="AW211:BD211"/>
    <mergeCell ref="BE211:BL211"/>
    <mergeCell ref="A212:F212"/>
    <mergeCell ref="G212:S212"/>
    <mergeCell ref="T212:Y212"/>
    <mergeCell ref="Z212:AD212"/>
    <mergeCell ref="AE212:AJ212"/>
    <mergeCell ref="AK212:AP212"/>
    <mergeCell ref="AQ212:AV212"/>
    <mergeCell ref="A211:F211"/>
    <mergeCell ref="G211:S211"/>
    <mergeCell ref="T211:Y211"/>
    <mergeCell ref="Z211:AD211"/>
    <mergeCell ref="AE211:AJ211"/>
    <mergeCell ref="AK211:AP211"/>
    <mergeCell ref="BE208:BL209"/>
    <mergeCell ref="A210:F210"/>
    <mergeCell ref="G210:S210"/>
    <mergeCell ref="T210:Y210"/>
    <mergeCell ref="Z210:AD210"/>
    <mergeCell ref="AE210:AJ210"/>
    <mergeCell ref="AK210:AP210"/>
    <mergeCell ref="AQ210:AV210"/>
    <mergeCell ref="AW210:BD210"/>
    <mergeCell ref="BE210:BL210"/>
    <mergeCell ref="A206:BL206"/>
    <mergeCell ref="A207:BL207"/>
    <mergeCell ref="A208:F209"/>
    <mergeCell ref="G208:S209"/>
    <mergeCell ref="T208:Y209"/>
    <mergeCell ref="Z208:AD209"/>
    <mergeCell ref="AE208:AJ209"/>
    <mergeCell ref="AK208:AP209"/>
    <mergeCell ref="AQ208:AV209"/>
    <mergeCell ref="AW208:BD209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3:AT123"/>
    <mergeCell ref="AU123:AY123"/>
    <mergeCell ref="AZ123:BD123"/>
    <mergeCell ref="BE123:BI123"/>
    <mergeCell ref="A136:BL136"/>
    <mergeCell ref="A137:BR137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5:BX105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2 A95">
    <cfRule type="cellIs" dxfId="275" priority="55" stopIfTrue="1" operator="equal">
      <formula>A85</formula>
    </cfRule>
  </conditionalFormatting>
  <conditionalFormatting sqref="A105:C105 A123:C123">
    <cfRule type="cellIs" dxfId="274" priority="56" stopIfTrue="1" operator="equal">
      <formula>A104</formula>
    </cfRule>
    <cfRule type="cellIs" dxfId="273" priority="57" stopIfTrue="1" operator="equal">
      <formula>0</formula>
    </cfRule>
  </conditionalFormatting>
  <conditionalFormatting sqref="A87">
    <cfRule type="cellIs" dxfId="272" priority="54" stopIfTrue="1" operator="equal">
      <formula>A86</formula>
    </cfRule>
  </conditionalFormatting>
  <conditionalFormatting sqref="A97">
    <cfRule type="cellIs" dxfId="271" priority="392" stopIfTrue="1" operator="equal">
      <formula>A95</formula>
    </cfRule>
  </conditionalFormatting>
  <conditionalFormatting sqref="A96">
    <cfRule type="cellIs" dxfId="270" priority="52" stopIfTrue="1" operator="equal">
      <formula>A95</formula>
    </cfRule>
  </conditionalFormatting>
  <conditionalFormatting sqref="A153">
    <cfRule type="cellIs" dxfId="269" priority="2" stopIfTrue="1" operator="equal">
      <formula>A152</formula>
    </cfRule>
  </conditionalFormatting>
  <conditionalFormatting sqref="A106:C106">
    <cfRule type="cellIs" dxfId="268" priority="49" stopIfTrue="1" operator="equal">
      <formula>A105</formula>
    </cfRule>
    <cfRule type="cellIs" dxfId="267" priority="50" stopIfTrue="1" operator="equal">
      <formula>0</formula>
    </cfRule>
  </conditionalFormatting>
  <conditionalFormatting sqref="A107:C107">
    <cfRule type="cellIs" dxfId="266" priority="47" stopIfTrue="1" operator="equal">
      <formula>A106</formula>
    </cfRule>
    <cfRule type="cellIs" dxfId="265" priority="48" stopIfTrue="1" operator="equal">
      <formula>0</formula>
    </cfRule>
  </conditionalFormatting>
  <conditionalFormatting sqref="A108:C108">
    <cfRule type="cellIs" dxfId="264" priority="45" stopIfTrue="1" operator="equal">
      <formula>A107</formula>
    </cfRule>
    <cfRule type="cellIs" dxfId="263" priority="46" stopIfTrue="1" operator="equal">
      <formula>0</formula>
    </cfRule>
  </conditionalFormatting>
  <conditionalFormatting sqref="A109:C109">
    <cfRule type="cellIs" dxfId="262" priority="43" stopIfTrue="1" operator="equal">
      <formula>A108</formula>
    </cfRule>
    <cfRule type="cellIs" dxfId="261" priority="44" stopIfTrue="1" operator="equal">
      <formula>0</formula>
    </cfRule>
  </conditionalFormatting>
  <conditionalFormatting sqref="A110:C110">
    <cfRule type="cellIs" dxfId="260" priority="41" stopIfTrue="1" operator="equal">
      <formula>A109</formula>
    </cfRule>
    <cfRule type="cellIs" dxfId="259" priority="42" stopIfTrue="1" operator="equal">
      <formula>0</formula>
    </cfRule>
  </conditionalFormatting>
  <conditionalFormatting sqref="A111:C111">
    <cfRule type="cellIs" dxfId="258" priority="39" stopIfTrue="1" operator="equal">
      <formula>A110</formula>
    </cfRule>
    <cfRule type="cellIs" dxfId="257" priority="40" stopIfTrue="1" operator="equal">
      <formula>0</formula>
    </cfRule>
  </conditionalFormatting>
  <conditionalFormatting sqref="A112:C112">
    <cfRule type="cellIs" dxfId="256" priority="37" stopIfTrue="1" operator="equal">
      <formula>A111</formula>
    </cfRule>
    <cfRule type="cellIs" dxfId="255" priority="38" stopIfTrue="1" operator="equal">
      <formula>0</formula>
    </cfRule>
  </conditionalFormatting>
  <conditionalFormatting sqref="A113:C113">
    <cfRule type="cellIs" dxfId="254" priority="35" stopIfTrue="1" operator="equal">
      <formula>A112</formula>
    </cfRule>
    <cfRule type="cellIs" dxfId="253" priority="36" stopIfTrue="1" operator="equal">
      <formula>0</formula>
    </cfRule>
  </conditionalFormatting>
  <conditionalFormatting sqref="A114:C114">
    <cfRule type="cellIs" dxfId="252" priority="33" stopIfTrue="1" operator="equal">
      <formula>A113</formula>
    </cfRule>
    <cfRule type="cellIs" dxfId="251" priority="34" stopIfTrue="1" operator="equal">
      <formula>0</formula>
    </cfRule>
  </conditionalFormatting>
  <conditionalFormatting sqref="A115:C115">
    <cfRule type="cellIs" dxfId="250" priority="31" stopIfTrue="1" operator="equal">
      <formula>A114</formula>
    </cfRule>
    <cfRule type="cellIs" dxfId="249" priority="32" stopIfTrue="1" operator="equal">
      <formula>0</formula>
    </cfRule>
  </conditionalFormatting>
  <conditionalFormatting sqref="A116:C116">
    <cfRule type="cellIs" dxfId="248" priority="29" stopIfTrue="1" operator="equal">
      <formula>A115</formula>
    </cfRule>
    <cfRule type="cellIs" dxfId="247" priority="30" stopIfTrue="1" operator="equal">
      <formula>0</formula>
    </cfRule>
  </conditionalFormatting>
  <conditionalFormatting sqref="A124:C124">
    <cfRule type="cellIs" dxfId="246" priority="25" stopIfTrue="1" operator="equal">
      <formula>A123</formula>
    </cfRule>
    <cfRule type="cellIs" dxfId="245" priority="26" stopIfTrue="1" operator="equal">
      <formula>0</formula>
    </cfRule>
  </conditionalFormatting>
  <conditionalFormatting sqref="A125:C125">
    <cfRule type="cellIs" dxfId="244" priority="23" stopIfTrue="1" operator="equal">
      <formula>A124</formula>
    </cfRule>
    <cfRule type="cellIs" dxfId="243" priority="24" stopIfTrue="1" operator="equal">
      <formula>0</formula>
    </cfRule>
  </conditionalFormatting>
  <conditionalFormatting sqref="A126:C126">
    <cfRule type="cellIs" dxfId="242" priority="21" stopIfTrue="1" operator="equal">
      <formula>A125</formula>
    </cfRule>
    <cfRule type="cellIs" dxfId="241" priority="22" stopIfTrue="1" operator="equal">
      <formula>0</formula>
    </cfRule>
  </conditionalFormatting>
  <conditionalFormatting sqref="A127:C127">
    <cfRule type="cellIs" dxfId="240" priority="19" stopIfTrue="1" operator="equal">
      <formula>A126</formula>
    </cfRule>
    <cfRule type="cellIs" dxfId="239" priority="20" stopIfTrue="1" operator="equal">
      <formula>0</formula>
    </cfRule>
  </conditionalFormatting>
  <conditionalFormatting sqref="A128:C128">
    <cfRule type="cellIs" dxfId="238" priority="17" stopIfTrue="1" operator="equal">
      <formula>A127</formula>
    </cfRule>
    <cfRule type="cellIs" dxfId="237" priority="18" stopIfTrue="1" operator="equal">
      <formula>0</formula>
    </cfRule>
  </conditionalFormatting>
  <conditionalFormatting sqref="A129:C129">
    <cfRule type="cellIs" dxfId="236" priority="15" stopIfTrue="1" operator="equal">
      <formula>A128</formula>
    </cfRule>
    <cfRule type="cellIs" dxfId="235" priority="16" stopIfTrue="1" operator="equal">
      <formula>0</formula>
    </cfRule>
  </conditionalFormatting>
  <conditionalFormatting sqref="A130:C130">
    <cfRule type="cellIs" dxfId="234" priority="13" stopIfTrue="1" operator="equal">
      <formula>A129</formula>
    </cfRule>
    <cfRule type="cellIs" dxfId="233" priority="14" stopIfTrue="1" operator="equal">
      <formula>0</formula>
    </cfRule>
  </conditionalFormatting>
  <conditionalFormatting sqref="A131:C131">
    <cfRule type="cellIs" dxfId="232" priority="11" stopIfTrue="1" operator="equal">
      <formula>A130</formula>
    </cfRule>
    <cfRule type="cellIs" dxfId="231" priority="12" stopIfTrue="1" operator="equal">
      <formula>0</formula>
    </cfRule>
  </conditionalFormatting>
  <conditionalFormatting sqref="A132:C132">
    <cfRule type="cellIs" dxfId="230" priority="9" stopIfTrue="1" operator="equal">
      <formula>A131</formula>
    </cfRule>
    <cfRule type="cellIs" dxfId="229" priority="10" stopIfTrue="1" operator="equal">
      <formula>0</formula>
    </cfRule>
  </conditionalFormatting>
  <conditionalFormatting sqref="A133:C133">
    <cfRule type="cellIs" dxfId="228" priority="7" stopIfTrue="1" operator="equal">
      <formula>A132</formula>
    </cfRule>
    <cfRule type="cellIs" dxfId="227" priority="8" stopIfTrue="1" operator="equal">
      <formula>0</formula>
    </cfRule>
  </conditionalFormatting>
  <conditionalFormatting sqref="A134:C134">
    <cfRule type="cellIs" dxfId="226" priority="5" stopIfTrue="1" operator="equal">
      <formula>A133</formula>
    </cfRule>
    <cfRule type="cellIs" dxfId="225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4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222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 x14ac:dyDescent="0.2">
      <c r="A10" s="11" t="s">
        <v>164</v>
      </c>
      <c r="B10" s="35" t="s">
        <v>400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401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402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403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9" t="s">
        <v>398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9" t="s">
        <v>399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9" t="s">
        <v>286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30000</v>
      </c>
      <c r="BC30" s="97"/>
      <c r="BD30" s="97"/>
      <c r="BE30" s="97"/>
      <c r="BF30" s="98"/>
      <c r="BG30" s="96">
        <v>30000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30000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30000</v>
      </c>
      <c r="BC31" s="105"/>
      <c r="BD31" s="105"/>
      <c r="BE31" s="105"/>
      <c r="BF31" s="106"/>
      <c r="BG31" s="104">
        <v>30000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30000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36101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36101</v>
      </c>
      <c r="AN39" s="97"/>
      <c r="AO39" s="97"/>
      <c r="AP39" s="97"/>
      <c r="AQ39" s="98"/>
      <c r="AR39" s="96">
        <v>39783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39783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36101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36101</v>
      </c>
      <c r="AN40" s="105"/>
      <c r="AO40" s="105"/>
      <c r="AP40" s="105"/>
      <c r="AQ40" s="106"/>
      <c r="AR40" s="104">
        <v>39783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39783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271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30000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30000</v>
      </c>
      <c r="BC50" s="97"/>
      <c r="BD50" s="97"/>
      <c r="BE50" s="97"/>
      <c r="BF50" s="98"/>
      <c r="BG50" s="96">
        <v>30000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30000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30000</v>
      </c>
      <c r="BC51" s="105"/>
      <c r="BD51" s="105"/>
      <c r="BE51" s="105"/>
      <c r="BF51" s="106"/>
      <c r="BG51" s="104">
        <v>30000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30000</v>
      </c>
      <c r="BV51" s="105"/>
      <c r="BW51" s="105"/>
      <c r="BX51" s="105"/>
      <c r="BY51" s="106"/>
    </row>
    <row r="53" spans="1:79" ht="14.25" customHeight="1" x14ac:dyDescent="0.2">
      <c r="A53" s="29" t="s">
        <v>242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271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36101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36101</v>
      </c>
      <c r="AN67" s="97"/>
      <c r="AO67" s="97"/>
      <c r="AP67" s="97"/>
      <c r="AQ67" s="98"/>
      <c r="AR67" s="96">
        <v>39783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39783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36101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36101</v>
      </c>
      <c r="AN68" s="105"/>
      <c r="AO68" s="105"/>
      <c r="AP68" s="105"/>
      <c r="AQ68" s="106"/>
      <c r="AR68" s="104">
        <v>39783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39783</v>
      </c>
      <c r="BH68" s="103"/>
      <c r="BI68" s="103"/>
      <c r="BJ68" s="103"/>
      <c r="BK68" s="103"/>
    </row>
    <row r="70" spans="1:79" ht="14.25" customHeight="1" x14ac:dyDescent="0.2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391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30000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30000</v>
      </c>
      <c r="BC86" s="97"/>
      <c r="BD86" s="97"/>
      <c r="BE86" s="97"/>
      <c r="BF86" s="98"/>
      <c r="BG86" s="96">
        <v>30000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30000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30000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30000</v>
      </c>
      <c r="BC87" s="105"/>
      <c r="BD87" s="105"/>
      <c r="BE87" s="105"/>
      <c r="BF87" s="106"/>
      <c r="BG87" s="104">
        <v>30000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30000</v>
      </c>
      <c r="BV87" s="105"/>
      <c r="BW87" s="105"/>
      <c r="BX87" s="105"/>
      <c r="BY87" s="106"/>
    </row>
    <row r="89" spans="1:79" ht="14.25" customHeight="1" x14ac:dyDescent="0.2">
      <c r="A89" s="29" t="s">
        <v>259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391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36101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36101</v>
      </c>
      <c r="AK95" s="110"/>
      <c r="AL95" s="110"/>
      <c r="AM95" s="110"/>
      <c r="AN95" s="110"/>
      <c r="AO95" s="95">
        <v>39783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39783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36101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36101</v>
      </c>
      <c r="AK96" s="85"/>
      <c r="AL96" s="85"/>
      <c r="AM96" s="85"/>
      <c r="AN96" s="85"/>
      <c r="AO96" s="103">
        <v>39783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39783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183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183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183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42.75" customHeight="1" x14ac:dyDescent="0.2">
      <c r="A106" s="89">
        <v>0</v>
      </c>
      <c r="B106" s="90"/>
      <c r="C106" s="90"/>
      <c r="D106" s="114" t="s">
        <v>392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274</v>
      </c>
      <c r="R106" s="27"/>
      <c r="S106" s="27"/>
      <c r="T106" s="27"/>
      <c r="U106" s="27"/>
      <c r="V106" s="114" t="s">
        <v>275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30000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30000</v>
      </c>
      <c r="BF106" s="115"/>
      <c r="BG106" s="115"/>
      <c r="BH106" s="115"/>
      <c r="BI106" s="115"/>
      <c r="BJ106" s="115">
        <v>30000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30000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 x14ac:dyDescent="0.2">
      <c r="A108" s="89">
        <v>0</v>
      </c>
      <c r="B108" s="90"/>
      <c r="C108" s="90"/>
      <c r="D108" s="114" t="s">
        <v>393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277</v>
      </c>
      <c r="R108" s="27"/>
      <c r="S108" s="27"/>
      <c r="T108" s="27"/>
      <c r="U108" s="27"/>
      <c r="V108" s="114" t="s">
        <v>189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9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9</v>
      </c>
      <c r="BF108" s="115"/>
      <c r="BG108" s="115"/>
      <c r="BH108" s="115"/>
      <c r="BI108" s="115"/>
      <c r="BJ108" s="115">
        <v>9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9</v>
      </c>
      <c r="BU108" s="115"/>
      <c r="BV108" s="115"/>
      <c r="BW108" s="115"/>
      <c r="BX108" s="115"/>
    </row>
    <row r="109" spans="1:79" s="99" customFormat="1" ht="60" customHeight="1" x14ac:dyDescent="0.2">
      <c r="A109" s="89">
        <v>0</v>
      </c>
      <c r="B109" s="90"/>
      <c r="C109" s="90"/>
      <c r="D109" s="114" t="s">
        <v>394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277</v>
      </c>
      <c r="R109" s="27"/>
      <c r="S109" s="27"/>
      <c r="T109" s="27"/>
      <c r="U109" s="27"/>
      <c r="V109" s="114" t="s">
        <v>189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2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2</v>
      </c>
      <c r="BF109" s="115"/>
      <c r="BG109" s="115"/>
      <c r="BH109" s="115"/>
      <c r="BI109" s="115"/>
      <c r="BJ109" s="115">
        <v>2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2</v>
      </c>
      <c r="BU109" s="115"/>
      <c r="BV109" s="115"/>
      <c r="BW109" s="115"/>
      <c r="BX109" s="115"/>
    </row>
    <row r="110" spans="1:79" s="6" customFormat="1" ht="15" customHeight="1" x14ac:dyDescent="0.2">
      <c r="A110" s="86">
        <v>0</v>
      </c>
      <c r="B110" s="87"/>
      <c r="C110" s="87"/>
      <c r="D110" s="113" t="s">
        <v>191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01"/>
      <c r="X110" s="101"/>
      <c r="Y110" s="101"/>
      <c r="Z110" s="101"/>
      <c r="AA110" s="101"/>
      <c r="AB110" s="101"/>
      <c r="AC110" s="101"/>
      <c r="AD110" s="101"/>
      <c r="AE110" s="10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71.25" customHeight="1" x14ac:dyDescent="0.2">
      <c r="A111" s="89">
        <v>0</v>
      </c>
      <c r="B111" s="90"/>
      <c r="C111" s="90"/>
      <c r="D111" s="114" t="s">
        <v>395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277</v>
      </c>
      <c r="R111" s="27"/>
      <c r="S111" s="27"/>
      <c r="T111" s="27"/>
      <c r="U111" s="27"/>
      <c r="V111" s="114" t="s">
        <v>193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0</v>
      </c>
      <c r="AQ111" s="115"/>
      <c r="AR111" s="115"/>
      <c r="AS111" s="115"/>
      <c r="AT111" s="115"/>
      <c r="AU111" s="115">
        <v>242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242</v>
      </c>
      <c r="BF111" s="115"/>
      <c r="BG111" s="115"/>
      <c r="BH111" s="115"/>
      <c r="BI111" s="115"/>
      <c r="BJ111" s="115">
        <v>242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242</v>
      </c>
      <c r="BU111" s="115"/>
      <c r="BV111" s="115"/>
      <c r="BW111" s="115"/>
      <c r="BX111" s="115"/>
    </row>
    <row r="112" spans="1:79" s="99" customFormat="1" ht="90" customHeight="1" x14ac:dyDescent="0.2">
      <c r="A112" s="89">
        <v>0</v>
      </c>
      <c r="B112" s="90"/>
      <c r="C112" s="90"/>
      <c r="D112" s="114" t="s">
        <v>396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277</v>
      </c>
      <c r="R112" s="27"/>
      <c r="S112" s="27"/>
      <c r="T112" s="27"/>
      <c r="U112" s="27"/>
      <c r="V112" s="114" t="s">
        <v>193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160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160</v>
      </c>
      <c r="BF112" s="115"/>
      <c r="BG112" s="115"/>
      <c r="BH112" s="115"/>
      <c r="BI112" s="115"/>
      <c r="BJ112" s="115">
        <v>160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160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197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42.75" customHeight="1" x14ac:dyDescent="0.2">
      <c r="A114" s="89">
        <v>0</v>
      </c>
      <c r="B114" s="90"/>
      <c r="C114" s="90"/>
      <c r="D114" s="114" t="s">
        <v>397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199</v>
      </c>
      <c r="R114" s="27"/>
      <c r="S114" s="27"/>
      <c r="T114" s="27"/>
      <c r="U114" s="27"/>
      <c r="V114" s="114"/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</v>
      </c>
      <c r="BF114" s="115"/>
      <c r="BG114" s="115"/>
      <c r="BH114" s="115"/>
      <c r="BI114" s="115"/>
      <c r="BJ114" s="115">
        <v>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100</v>
      </c>
      <c r="BU114" s="115"/>
      <c r="BV114" s="115"/>
      <c r="BW114" s="115"/>
      <c r="BX114" s="115"/>
    </row>
    <row r="116" spans="1:79" ht="14.25" customHeight="1" x14ac:dyDescent="0.2">
      <c r="A116" s="29" t="s">
        <v>260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251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256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183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183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182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42.75" customHeight="1" x14ac:dyDescent="0.2">
      <c r="A122" s="89">
        <v>0</v>
      </c>
      <c r="B122" s="90"/>
      <c r="C122" s="90"/>
      <c r="D122" s="114" t="s">
        <v>392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274</v>
      </c>
      <c r="R122" s="27"/>
      <c r="S122" s="27"/>
      <c r="T122" s="27"/>
      <c r="U122" s="27"/>
      <c r="V122" s="114" t="s">
        <v>275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36101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36101</v>
      </c>
      <c r="AQ122" s="115"/>
      <c r="AR122" s="115"/>
      <c r="AS122" s="115"/>
      <c r="AT122" s="115"/>
      <c r="AU122" s="115">
        <v>39783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39783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187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42.75" customHeight="1" x14ac:dyDescent="0.2">
      <c r="A124" s="89">
        <v>0</v>
      </c>
      <c r="B124" s="90"/>
      <c r="C124" s="90"/>
      <c r="D124" s="114" t="s">
        <v>393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277</v>
      </c>
      <c r="R124" s="27"/>
      <c r="S124" s="27"/>
      <c r="T124" s="27"/>
      <c r="U124" s="27"/>
      <c r="V124" s="114" t="s">
        <v>189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9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9</v>
      </c>
      <c r="AQ124" s="115"/>
      <c r="AR124" s="115"/>
      <c r="AS124" s="115"/>
      <c r="AT124" s="115"/>
      <c r="AU124" s="115">
        <v>9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9</v>
      </c>
      <c r="BF124" s="115"/>
      <c r="BG124" s="115"/>
      <c r="BH124" s="115"/>
      <c r="BI124" s="115"/>
    </row>
    <row r="125" spans="1:79" s="99" customFormat="1" ht="60" customHeight="1" x14ac:dyDescent="0.2">
      <c r="A125" s="89">
        <v>0</v>
      </c>
      <c r="B125" s="90"/>
      <c r="C125" s="90"/>
      <c r="D125" s="114" t="s">
        <v>394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277</v>
      </c>
      <c r="R125" s="27"/>
      <c r="S125" s="27"/>
      <c r="T125" s="27"/>
      <c r="U125" s="27"/>
      <c r="V125" s="114" t="s">
        <v>189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2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2</v>
      </c>
      <c r="AQ125" s="115"/>
      <c r="AR125" s="115"/>
      <c r="AS125" s="115"/>
      <c r="AT125" s="115"/>
      <c r="AU125" s="115">
        <v>2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2</v>
      </c>
      <c r="BF125" s="115"/>
      <c r="BG125" s="115"/>
      <c r="BH125" s="115"/>
      <c r="BI125" s="115"/>
    </row>
    <row r="126" spans="1:79" s="6" customFormat="1" ht="14.25" x14ac:dyDescent="0.2">
      <c r="A126" s="86">
        <v>0</v>
      </c>
      <c r="B126" s="87"/>
      <c r="C126" s="87"/>
      <c r="D126" s="113" t="s">
        <v>191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3"/>
      <c r="W126" s="101"/>
      <c r="X126" s="101"/>
      <c r="Y126" s="101"/>
      <c r="Z126" s="101"/>
      <c r="AA126" s="101"/>
      <c r="AB126" s="101"/>
      <c r="AC126" s="101"/>
      <c r="AD126" s="101"/>
      <c r="AE126" s="10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</row>
    <row r="127" spans="1:79" s="99" customFormat="1" ht="71.25" customHeight="1" x14ac:dyDescent="0.2">
      <c r="A127" s="89">
        <v>0</v>
      </c>
      <c r="B127" s="90"/>
      <c r="C127" s="90"/>
      <c r="D127" s="114" t="s">
        <v>395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277</v>
      </c>
      <c r="R127" s="27"/>
      <c r="S127" s="27"/>
      <c r="T127" s="27"/>
      <c r="U127" s="27"/>
      <c r="V127" s="114" t="s">
        <v>193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294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294</v>
      </c>
      <c r="AQ127" s="115"/>
      <c r="AR127" s="115"/>
      <c r="AS127" s="115"/>
      <c r="AT127" s="115"/>
      <c r="AU127" s="115">
        <v>324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324</v>
      </c>
      <c r="BF127" s="115"/>
      <c r="BG127" s="115"/>
      <c r="BH127" s="115"/>
      <c r="BI127" s="115"/>
    </row>
    <row r="128" spans="1:79" s="99" customFormat="1" ht="90" customHeight="1" x14ac:dyDescent="0.2">
      <c r="A128" s="89">
        <v>0</v>
      </c>
      <c r="B128" s="90"/>
      <c r="C128" s="90"/>
      <c r="D128" s="114" t="s">
        <v>396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277</v>
      </c>
      <c r="R128" s="27"/>
      <c r="S128" s="27"/>
      <c r="T128" s="27"/>
      <c r="U128" s="27"/>
      <c r="V128" s="114" t="s">
        <v>193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182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182</v>
      </c>
      <c r="AQ128" s="115"/>
      <c r="AR128" s="115"/>
      <c r="AS128" s="115"/>
      <c r="AT128" s="115"/>
      <c r="AU128" s="115">
        <v>199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199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197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397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199</v>
      </c>
      <c r="R130" s="27"/>
      <c r="S130" s="27"/>
      <c r="T130" s="27"/>
      <c r="U130" s="27"/>
      <c r="V130" s="114"/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100</v>
      </c>
      <c r="AQ130" s="115"/>
      <c r="AR130" s="115"/>
      <c r="AS130" s="115"/>
      <c r="AT130" s="115"/>
      <c r="AU130" s="115">
        <v>100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100</v>
      </c>
      <c r="BF130" s="115"/>
      <c r="BG130" s="115"/>
      <c r="BH130" s="115"/>
      <c r="BI130" s="115"/>
    </row>
    <row r="132" spans="1:79" ht="14.25" customHeight="1" x14ac:dyDescent="0.2">
      <c r="A132" s="29" t="s">
        <v>124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15" customHeight="1" x14ac:dyDescent="0.2">
      <c r="A133" s="44" t="s">
        <v>229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</row>
    <row r="134" spans="1:79" ht="12.95" customHeight="1" x14ac:dyDescent="0.2">
      <c r="A134" s="54" t="s">
        <v>19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6"/>
      <c r="U134" s="27" t="s">
        <v>230</v>
      </c>
      <c r="V134" s="27"/>
      <c r="W134" s="27"/>
      <c r="X134" s="27"/>
      <c r="Y134" s="27"/>
      <c r="Z134" s="27"/>
      <c r="AA134" s="27"/>
      <c r="AB134" s="27"/>
      <c r="AC134" s="27"/>
      <c r="AD134" s="27"/>
      <c r="AE134" s="27" t="s">
        <v>233</v>
      </c>
      <c r="AF134" s="27"/>
      <c r="AG134" s="27"/>
      <c r="AH134" s="27"/>
      <c r="AI134" s="27"/>
      <c r="AJ134" s="27"/>
      <c r="AK134" s="27"/>
      <c r="AL134" s="27"/>
      <c r="AM134" s="27"/>
      <c r="AN134" s="27"/>
      <c r="AO134" s="27" t="s">
        <v>240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 t="s">
        <v>251</v>
      </c>
      <c r="AZ134" s="27"/>
      <c r="BA134" s="27"/>
      <c r="BB134" s="27"/>
      <c r="BC134" s="27"/>
      <c r="BD134" s="27"/>
      <c r="BE134" s="27"/>
      <c r="BF134" s="27"/>
      <c r="BG134" s="27"/>
      <c r="BH134" s="27"/>
      <c r="BI134" s="27" t="s">
        <v>256</v>
      </c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9" ht="30" customHeight="1" x14ac:dyDescent="0.2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9"/>
      <c r="U135" s="27" t="s">
        <v>4</v>
      </c>
      <c r="V135" s="27"/>
      <c r="W135" s="27"/>
      <c r="X135" s="27"/>
      <c r="Y135" s="27"/>
      <c r="Z135" s="27" t="s">
        <v>3</v>
      </c>
      <c r="AA135" s="27"/>
      <c r="AB135" s="27"/>
      <c r="AC135" s="27"/>
      <c r="AD135" s="27"/>
      <c r="AE135" s="27" t="s">
        <v>4</v>
      </c>
      <c r="AF135" s="27"/>
      <c r="AG135" s="27"/>
      <c r="AH135" s="27"/>
      <c r="AI135" s="27"/>
      <c r="AJ135" s="27" t="s">
        <v>3</v>
      </c>
      <c r="AK135" s="27"/>
      <c r="AL135" s="27"/>
      <c r="AM135" s="27"/>
      <c r="AN135" s="27"/>
      <c r="AO135" s="27" t="s">
        <v>4</v>
      </c>
      <c r="AP135" s="27"/>
      <c r="AQ135" s="27"/>
      <c r="AR135" s="27"/>
      <c r="AS135" s="27"/>
      <c r="AT135" s="27" t="s">
        <v>3</v>
      </c>
      <c r="AU135" s="27"/>
      <c r="AV135" s="27"/>
      <c r="AW135" s="27"/>
      <c r="AX135" s="27"/>
      <c r="AY135" s="27" t="s">
        <v>4</v>
      </c>
      <c r="AZ135" s="27"/>
      <c r="BA135" s="27"/>
      <c r="BB135" s="27"/>
      <c r="BC135" s="27"/>
      <c r="BD135" s="27" t="s">
        <v>3</v>
      </c>
      <c r="BE135" s="27"/>
      <c r="BF135" s="27"/>
      <c r="BG135" s="27"/>
      <c r="BH135" s="27"/>
      <c r="BI135" s="27" t="s">
        <v>4</v>
      </c>
      <c r="BJ135" s="27"/>
      <c r="BK135" s="27"/>
      <c r="BL135" s="27"/>
      <c r="BM135" s="27"/>
      <c r="BN135" s="27" t="s">
        <v>3</v>
      </c>
      <c r="BO135" s="27"/>
      <c r="BP135" s="27"/>
      <c r="BQ135" s="27"/>
      <c r="BR135" s="27"/>
    </row>
    <row r="136" spans="1:79" ht="15" customHeight="1" x14ac:dyDescent="0.2">
      <c r="A136" s="36">
        <v>1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27">
        <v>2</v>
      </c>
      <c r="V136" s="27"/>
      <c r="W136" s="27"/>
      <c r="X136" s="27"/>
      <c r="Y136" s="27"/>
      <c r="Z136" s="27">
        <v>3</v>
      </c>
      <c r="AA136" s="27"/>
      <c r="AB136" s="27"/>
      <c r="AC136" s="27"/>
      <c r="AD136" s="27"/>
      <c r="AE136" s="27">
        <v>4</v>
      </c>
      <c r="AF136" s="27"/>
      <c r="AG136" s="27"/>
      <c r="AH136" s="27"/>
      <c r="AI136" s="27"/>
      <c r="AJ136" s="27">
        <v>5</v>
      </c>
      <c r="AK136" s="27"/>
      <c r="AL136" s="27"/>
      <c r="AM136" s="27"/>
      <c r="AN136" s="27"/>
      <c r="AO136" s="27">
        <v>6</v>
      </c>
      <c r="AP136" s="27"/>
      <c r="AQ136" s="27"/>
      <c r="AR136" s="27"/>
      <c r="AS136" s="27"/>
      <c r="AT136" s="27">
        <v>7</v>
      </c>
      <c r="AU136" s="27"/>
      <c r="AV136" s="27"/>
      <c r="AW136" s="27"/>
      <c r="AX136" s="27"/>
      <c r="AY136" s="27">
        <v>8</v>
      </c>
      <c r="AZ136" s="27"/>
      <c r="BA136" s="27"/>
      <c r="BB136" s="27"/>
      <c r="BC136" s="27"/>
      <c r="BD136" s="27">
        <v>9</v>
      </c>
      <c r="BE136" s="27"/>
      <c r="BF136" s="27"/>
      <c r="BG136" s="27"/>
      <c r="BH136" s="27"/>
      <c r="BI136" s="27">
        <v>10</v>
      </c>
      <c r="BJ136" s="27"/>
      <c r="BK136" s="27"/>
      <c r="BL136" s="27"/>
      <c r="BM136" s="27"/>
      <c r="BN136" s="27">
        <v>11</v>
      </c>
      <c r="BO136" s="27"/>
      <c r="BP136" s="27"/>
      <c r="BQ136" s="27"/>
      <c r="BR136" s="27"/>
    </row>
    <row r="137" spans="1:79" s="1" customFormat="1" ht="15.75" hidden="1" customHeight="1" x14ac:dyDescent="0.2">
      <c r="A137" s="39" t="s">
        <v>57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1"/>
      <c r="U137" s="26" t="s">
        <v>65</v>
      </c>
      <c r="V137" s="26"/>
      <c r="W137" s="26"/>
      <c r="X137" s="26"/>
      <c r="Y137" s="26"/>
      <c r="Z137" s="30" t="s">
        <v>66</v>
      </c>
      <c r="AA137" s="30"/>
      <c r="AB137" s="30"/>
      <c r="AC137" s="30"/>
      <c r="AD137" s="30"/>
      <c r="AE137" s="26" t="s">
        <v>67</v>
      </c>
      <c r="AF137" s="26"/>
      <c r="AG137" s="26"/>
      <c r="AH137" s="26"/>
      <c r="AI137" s="26"/>
      <c r="AJ137" s="30" t="s">
        <v>68</v>
      </c>
      <c r="AK137" s="30"/>
      <c r="AL137" s="30"/>
      <c r="AM137" s="30"/>
      <c r="AN137" s="30"/>
      <c r="AO137" s="26" t="s">
        <v>58</v>
      </c>
      <c r="AP137" s="26"/>
      <c r="AQ137" s="26"/>
      <c r="AR137" s="26"/>
      <c r="AS137" s="26"/>
      <c r="AT137" s="30" t="s">
        <v>59</v>
      </c>
      <c r="AU137" s="30"/>
      <c r="AV137" s="30"/>
      <c r="AW137" s="30"/>
      <c r="AX137" s="30"/>
      <c r="AY137" s="26" t="s">
        <v>60</v>
      </c>
      <c r="AZ137" s="26"/>
      <c r="BA137" s="26"/>
      <c r="BB137" s="26"/>
      <c r="BC137" s="26"/>
      <c r="BD137" s="30" t="s">
        <v>61</v>
      </c>
      <c r="BE137" s="30"/>
      <c r="BF137" s="30"/>
      <c r="BG137" s="30"/>
      <c r="BH137" s="30"/>
      <c r="BI137" s="26" t="s">
        <v>62</v>
      </c>
      <c r="BJ137" s="26"/>
      <c r="BK137" s="26"/>
      <c r="BL137" s="26"/>
      <c r="BM137" s="26"/>
      <c r="BN137" s="30" t="s">
        <v>63</v>
      </c>
      <c r="BO137" s="30"/>
      <c r="BP137" s="30"/>
      <c r="BQ137" s="30"/>
      <c r="BR137" s="30"/>
      <c r="CA137" t="s">
        <v>41</v>
      </c>
    </row>
    <row r="138" spans="1:79" s="6" customFormat="1" ht="12.75" customHeight="1" x14ac:dyDescent="0.2">
      <c r="A138" s="86" t="s">
        <v>147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CA138" s="6" t="s">
        <v>42</v>
      </c>
    </row>
    <row r="139" spans="1:79" s="99" customFormat="1" ht="38.25" customHeight="1" x14ac:dyDescent="0.2">
      <c r="A139" s="92" t="s">
        <v>209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117" t="s">
        <v>173</v>
      </c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 t="s">
        <v>173</v>
      </c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 t="s">
        <v>173</v>
      </c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 t="s">
        <v>173</v>
      </c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 t="s">
        <v>173</v>
      </c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2" spans="1:79" ht="14.25" customHeight="1" x14ac:dyDescent="0.2">
      <c r="A142" s="29" t="s">
        <v>125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">
      <c r="A143" s="54" t="s">
        <v>6</v>
      </c>
      <c r="B143" s="55"/>
      <c r="C143" s="55"/>
      <c r="D143" s="54" t="s">
        <v>10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  <c r="W143" s="27" t="s">
        <v>230</v>
      </c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 t="s">
        <v>234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 t="s">
        <v>245</v>
      </c>
      <c r="AV143" s="27"/>
      <c r="AW143" s="27"/>
      <c r="AX143" s="27"/>
      <c r="AY143" s="27"/>
      <c r="AZ143" s="27"/>
      <c r="BA143" s="27" t="s">
        <v>252</v>
      </c>
      <c r="BB143" s="27"/>
      <c r="BC143" s="27"/>
      <c r="BD143" s="27"/>
      <c r="BE143" s="27"/>
      <c r="BF143" s="27"/>
      <c r="BG143" s="27" t="s">
        <v>261</v>
      </c>
      <c r="BH143" s="27"/>
      <c r="BI143" s="27"/>
      <c r="BJ143" s="27"/>
      <c r="BK143" s="27"/>
      <c r="BL143" s="27"/>
    </row>
    <row r="144" spans="1:79" ht="15" customHeight="1" x14ac:dyDescent="0.2">
      <c r="A144" s="71"/>
      <c r="B144" s="72"/>
      <c r="C144" s="72"/>
      <c r="D144" s="71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3"/>
      <c r="W144" s="27" t="s">
        <v>4</v>
      </c>
      <c r="X144" s="27"/>
      <c r="Y144" s="27"/>
      <c r="Z144" s="27"/>
      <c r="AA144" s="27"/>
      <c r="AB144" s="27"/>
      <c r="AC144" s="27" t="s">
        <v>3</v>
      </c>
      <c r="AD144" s="27"/>
      <c r="AE144" s="27"/>
      <c r="AF144" s="27"/>
      <c r="AG144" s="27"/>
      <c r="AH144" s="27"/>
      <c r="AI144" s="27" t="s">
        <v>4</v>
      </c>
      <c r="AJ144" s="27"/>
      <c r="AK144" s="27"/>
      <c r="AL144" s="27"/>
      <c r="AM144" s="27"/>
      <c r="AN144" s="27"/>
      <c r="AO144" s="27" t="s">
        <v>3</v>
      </c>
      <c r="AP144" s="27"/>
      <c r="AQ144" s="27"/>
      <c r="AR144" s="27"/>
      <c r="AS144" s="27"/>
      <c r="AT144" s="27"/>
      <c r="AU144" s="74" t="s">
        <v>4</v>
      </c>
      <c r="AV144" s="74"/>
      <c r="AW144" s="74"/>
      <c r="AX144" s="74" t="s">
        <v>3</v>
      </c>
      <c r="AY144" s="74"/>
      <c r="AZ144" s="74"/>
      <c r="BA144" s="74" t="s">
        <v>4</v>
      </c>
      <c r="BB144" s="74"/>
      <c r="BC144" s="74"/>
      <c r="BD144" s="74" t="s">
        <v>3</v>
      </c>
      <c r="BE144" s="74"/>
      <c r="BF144" s="74"/>
      <c r="BG144" s="74" t="s">
        <v>4</v>
      </c>
      <c r="BH144" s="74"/>
      <c r="BI144" s="74"/>
      <c r="BJ144" s="74" t="s">
        <v>3</v>
      </c>
      <c r="BK144" s="74"/>
      <c r="BL144" s="74"/>
    </row>
    <row r="145" spans="1:79" ht="57" customHeight="1" x14ac:dyDescent="0.2">
      <c r="A145" s="57"/>
      <c r="B145" s="58"/>
      <c r="C145" s="58"/>
      <c r="D145" s="57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9"/>
      <c r="W145" s="27" t="s">
        <v>12</v>
      </c>
      <c r="X145" s="27"/>
      <c r="Y145" s="27"/>
      <c r="Z145" s="27" t="s">
        <v>11</v>
      </c>
      <c r="AA145" s="27"/>
      <c r="AB145" s="27"/>
      <c r="AC145" s="27" t="s">
        <v>12</v>
      </c>
      <c r="AD145" s="27"/>
      <c r="AE145" s="27"/>
      <c r="AF145" s="27" t="s">
        <v>11</v>
      </c>
      <c r="AG145" s="27"/>
      <c r="AH145" s="27"/>
      <c r="AI145" s="27" t="s">
        <v>12</v>
      </c>
      <c r="AJ145" s="27"/>
      <c r="AK145" s="27"/>
      <c r="AL145" s="27" t="s">
        <v>11</v>
      </c>
      <c r="AM145" s="27"/>
      <c r="AN145" s="27"/>
      <c r="AO145" s="27" t="s">
        <v>12</v>
      </c>
      <c r="AP145" s="27"/>
      <c r="AQ145" s="27"/>
      <c r="AR145" s="27" t="s">
        <v>11</v>
      </c>
      <c r="AS145" s="27"/>
      <c r="AT145" s="27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</row>
    <row r="146" spans="1:79" ht="15" customHeight="1" x14ac:dyDescent="0.2">
      <c r="A146" s="36">
        <v>1</v>
      </c>
      <c r="B146" s="37"/>
      <c r="C146" s="37"/>
      <c r="D146" s="36">
        <v>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8"/>
      <c r="W146" s="27">
        <v>3</v>
      </c>
      <c r="X146" s="27"/>
      <c r="Y146" s="27"/>
      <c r="Z146" s="27">
        <v>4</v>
      </c>
      <c r="AA146" s="27"/>
      <c r="AB146" s="27"/>
      <c r="AC146" s="27">
        <v>5</v>
      </c>
      <c r="AD146" s="27"/>
      <c r="AE146" s="27"/>
      <c r="AF146" s="27">
        <v>6</v>
      </c>
      <c r="AG146" s="27"/>
      <c r="AH146" s="27"/>
      <c r="AI146" s="27">
        <v>7</v>
      </c>
      <c r="AJ146" s="27"/>
      <c r="AK146" s="27"/>
      <c r="AL146" s="27">
        <v>8</v>
      </c>
      <c r="AM146" s="27"/>
      <c r="AN146" s="27"/>
      <c r="AO146" s="27">
        <v>9</v>
      </c>
      <c r="AP146" s="27"/>
      <c r="AQ146" s="27"/>
      <c r="AR146" s="27">
        <v>10</v>
      </c>
      <c r="AS146" s="27"/>
      <c r="AT146" s="27"/>
      <c r="AU146" s="27">
        <v>11</v>
      </c>
      <c r="AV146" s="27"/>
      <c r="AW146" s="27"/>
      <c r="AX146" s="27">
        <v>12</v>
      </c>
      <c r="AY146" s="27"/>
      <c r="AZ146" s="27"/>
      <c r="BA146" s="27">
        <v>13</v>
      </c>
      <c r="BB146" s="27"/>
      <c r="BC146" s="27"/>
      <c r="BD146" s="27">
        <v>14</v>
      </c>
      <c r="BE146" s="27"/>
      <c r="BF146" s="27"/>
      <c r="BG146" s="27">
        <v>15</v>
      </c>
      <c r="BH146" s="27"/>
      <c r="BI146" s="27"/>
      <c r="BJ146" s="27">
        <v>16</v>
      </c>
      <c r="BK146" s="27"/>
      <c r="BL146" s="27"/>
    </row>
    <row r="147" spans="1:79" s="1" customFormat="1" ht="12.75" hidden="1" customHeight="1" x14ac:dyDescent="0.2">
      <c r="A147" s="39" t="s">
        <v>69</v>
      </c>
      <c r="B147" s="40"/>
      <c r="C147" s="40"/>
      <c r="D147" s="39" t="s">
        <v>57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1"/>
      <c r="W147" s="26" t="s">
        <v>72</v>
      </c>
      <c r="X147" s="26"/>
      <c r="Y147" s="26"/>
      <c r="Z147" s="26" t="s">
        <v>73</v>
      </c>
      <c r="AA147" s="26"/>
      <c r="AB147" s="26"/>
      <c r="AC147" s="30" t="s">
        <v>74</v>
      </c>
      <c r="AD147" s="30"/>
      <c r="AE147" s="30"/>
      <c r="AF147" s="30" t="s">
        <v>75</v>
      </c>
      <c r="AG147" s="30"/>
      <c r="AH147" s="30"/>
      <c r="AI147" s="26" t="s">
        <v>76</v>
      </c>
      <c r="AJ147" s="26"/>
      <c r="AK147" s="26"/>
      <c r="AL147" s="26" t="s">
        <v>77</v>
      </c>
      <c r="AM147" s="26"/>
      <c r="AN147" s="26"/>
      <c r="AO147" s="30" t="s">
        <v>104</v>
      </c>
      <c r="AP147" s="30"/>
      <c r="AQ147" s="30"/>
      <c r="AR147" s="30" t="s">
        <v>78</v>
      </c>
      <c r="AS147" s="30"/>
      <c r="AT147" s="30"/>
      <c r="AU147" s="26" t="s">
        <v>105</v>
      </c>
      <c r="AV147" s="26"/>
      <c r="AW147" s="26"/>
      <c r="AX147" s="30" t="s">
        <v>106</v>
      </c>
      <c r="AY147" s="30"/>
      <c r="AZ147" s="30"/>
      <c r="BA147" s="26" t="s">
        <v>107</v>
      </c>
      <c r="BB147" s="26"/>
      <c r="BC147" s="26"/>
      <c r="BD147" s="30" t="s">
        <v>108</v>
      </c>
      <c r="BE147" s="30"/>
      <c r="BF147" s="30"/>
      <c r="BG147" s="26" t="s">
        <v>109</v>
      </c>
      <c r="BH147" s="26"/>
      <c r="BI147" s="26"/>
      <c r="BJ147" s="30" t="s">
        <v>110</v>
      </c>
      <c r="BK147" s="30"/>
      <c r="BL147" s="30"/>
      <c r="CA147" s="1" t="s">
        <v>103</v>
      </c>
    </row>
    <row r="148" spans="1:79" s="6" customFormat="1" ht="12.75" customHeight="1" x14ac:dyDescent="0.2">
      <c r="A148" s="86">
        <v>1</v>
      </c>
      <c r="B148" s="87"/>
      <c r="C148" s="87"/>
      <c r="D148" s="100" t="s">
        <v>212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CA148" s="6" t="s">
        <v>43</v>
      </c>
    </row>
    <row r="149" spans="1:79" s="99" customFormat="1" ht="25.5" customHeight="1" x14ac:dyDescent="0.2">
      <c r="A149" s="89">
        <v>2</v>
      </c>
      <c r="B149" s="90"/>
      <c r="C149" s="90"/>
      <c r="D149" s="92" t="s">
        <v>213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115" t="s">
        <v>173</v>
      </c>
      <c r="X149" s="115"/>
      <c r="Y149" s="115"/>
      <c r="Z149" s="115" t="s">
        <v>173</v>
      </c>
      <c r="AA149" s="115"/>
      <c r="AB149" s="115"/>
      <c r="AC149" s="115"/>
      <c r="AD149" s="115"/>
      <c r="AE149" s="115"/>
      <c r="AF149" s="115"/>
      <c r="AG149" s="115"/>
      <c r="AH149" s="115"/>
      <c r="AI149" s="115" t="s">
        <v>173</v>
      </c>
      <c r="AJ149" s="115"/>
      <c r="AK149" s="115"/>
      <c r="AL149" s="115" t="s">
        <v>173</v>
      </c>
      <c r="AM149" s="115"/>
      <c r="AN149" s="115"/>
      <c r="AO149" s="115"/>
      <c r="AP149" s="115"/>
      <c r="AQ149" s="115"/>
      <c r="AR149" s="115"/>
      <c r="AS149" s="115"/>
      <c r="AT149" s="115"/>
      <c r="AU149" s="115" t="s">
        <v>173</v>
      </c>
      <c r="AV149" s="115"/>
      <c r="AW149" s="115"/>
      <c r="AX149" s="115"/>
      <c r="AY149" s="115"/>
      <c r="AZ149" s="115"/>
      <c r="BA149" s="115" t="s">
        <v>173</v>
      </c>
      <c r="BB149" s="115"/>
      <c r="BC149" s="115"/>
      <c r="BD149" s="115"/>
      <c r="BE149" s="115"/>
      <c r="BF149" s="115"/>
      <c r="BG149" s="115" t="s">
        <v>173</v>
      </c>
      <c r="BH149" s="115"/>
      <c r="BI149" s="115"/>
      <c r="BJ149" s="115"/>
      <c r="BK149" s="115"/>
      <c r="BL149" s="115"/>
    </row>
    <row r="152" spans="1:79" ht="14.25" customHeight="1" x14ac:dyDescent="0.2">
      <c r="A152" s="29" t="s">
        <v>153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4.25" customHeight="1" x14ac:dyDescent="0.2">
      <c r="A153" s="29" t="s">
        <v>246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1:79" ht="15" customHeight="1" x14ac:dyDescent="0.2">
      <c r="A154" s="31" t="s">
        <v>229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1:79" ht="15" customHeight="1" x14ac:dyDescent="0.2">
      <c r="A155" s="27" t="s">
        <v>6</v>
      </c>
      <c r="B155" s="27"/>
      <c r="C155" s="27"/>
      <c r="D155" s="27"/>
      <c r="E155" s="27"/>
      <c r="F155" s="27"/>
      <c r="G155" s="27" t="s">
        <v>126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13</v>
      </c>
      <c r="U155" s="27"/>
      <c r="V155" s="27"/>
      <c r="W155" s="27"/>
      <c r="X155" s="27"/>
      <c r="Y155" s="27"/>
      <c r="Z155" s="27"/>
      <c r="AA155" s="36" t="s">
        <v>230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7"/>
      <c r="AP155" s="36" t="s">
        <v>233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8"/>
      <c r="BE155" s="36" t="s">
        <v>240</v>
      </c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8"/>
    </row>
    <row r="156" spans="1:79" ht="32.1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 t="s">
        <v>4</v>
      </c>
      <c r="AB156" s="27"/>
      <c r="AC156" s="27"/>
      <c r="AD156" s="27"/>
      <c r="AE156" s="27"/>
      <c r="AF156" s="27" t="s">
        <v>3</v>
      </c>
      <c r="AG156" s="27"/>
      <c r="AH156" s="27"/>
      <c r="AI156" s="27"/>
      <c r="AJ156" s="27"/>
      <c r="AK156" s="27" t="s">
        <v>89</v>
      </c>
      <c r="AL156" s="27"/>
      <c r="AM156" s="27"/>
      <c r="AN156" s="27"/>
      <c r="AO156" s="27"/>
      <c r="AP156" s="27" t="s">
        <v>4</v>
      </c>
      <c r="AQ156" s="27"/>
      <c r="AR156" s="27"/>
      <c r="AS156" s="27"/>
      <c r="AT156" s="27"/>
      <c r="AU156" s="27" t="s">
        <v>3</v>
      </c>
      <c r="AV156" s="27"/>
      <c r="AW156" s="27"/>
      <c r="AX156" s="27"/>
      <c r="AY156" s="27"/>
      <c r="AZ156" s="27" t="s">
        <v>96</v>
      </c>
      <c r="BA156" s="27"/>
      <c r="BB156" s="27"/>
      <c r="BC156" s="27"/>
      <c r="BD156" s="27"/>
      <c r="BE156" s="27" t="s">
        <v>4</v>
      </c>
      <c r="BF156" s="27"/>
      <c r="BG156" s="27"/>
      <c r="BH156" s="27"/>
      <c r="BI156" s="27"/>
      <c r="BJ156" s="27" t="s">
        <v>3</v>
      </c>
      <c r="BK156" s="27"/>
      <c r="BL156" s="27"/>
      <c r="BM156" s="27"/>
      <c r="BN156" s="27"/>
      <c r="BO156" s="27" t="s">
        <v>127</v>
      </c>
      <c r="BP156" s="27"/>
      <c r="BQ156" s="27"/>
      <c r="BR156" s="27"/>
      <c r="BS156" s="27"/>
    </row>
    <row r="157" spans="1:79" ht="15" customHeight="1" x14ac:dyDescent="0.2">
      <c r="A157" s="27">
        <v>1</v>
      </c>
      <c r="B157" s="27"/>
      <c r="C157" s="27"/>
      <c r="D157" s="27"/>
      <c r="E157" s="27"/>
      <c r="F157" s="27"/>
      <c r="G157" s="27">
        <v>2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3</v>
      </c>
      <c r="U157" s="27"/>
      <c r="V157" s="27"/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  <c r="BE157" s="27">
        <v>10</v>
      </c>
      <c r="BF157" s="27"/>
      <c r="BG157" s="27"/>
      <c r="BH157" s="27"/>
      <c r="BI157" s="27"/>
      <c r="BJ157" s="27">
        <v>11</v>
      </c>
      <c r="BK157" s="27"/>
      <c r="BL157" s="27"/>
      <c r="BM157" s="27"/>
      <c r="BN157" s="27"/>
      <c r="BO157" s="27">
        <v>12</v>
      </c>
      <c r="BP157" s="27"/>
      <c r="BQ157" s="27"/>
      <c r="BR157" s="27"/>
      <c r="BS157" s="27"/>
    </row>
    <row r="158" spans="1:79" s="1" customFormat="1" ht="15" hidden="1" customHeight="1" x14ac:dyDescent="0.2">
      <c r="A158" s="26" t="s">
        <v>69</v>
      </c>
      <c r="B158" s="26"/>
      <c r="C158" s="26"/>
      <c r="D158" s="26"/>
      <c r="E158" s="26"/>
      <c r="F158" s="26"/>
      <c r="G158" s="61" t="s">
        <v>57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 t="s">
        <v>79</v>
      </c>
      <c r="U158" s="61"/>
      <c r="V158" s="61"/>
      <c r="W158" s="61"/>
      <c r="X158" s="61"/>
      <c r="Y158" s="61"/>
      <c r="Z158" s="61"/>
      <c r="AA158" s="30" t="s">
        <v>65</v>
      </c>
      <c r="AB158" s="30"/>
      <c r="AC158" s="30"/>
      <c r="AD158" s="30"/>
      <c r="AE158" s="30"/>
      <c r="AF158" s="30" t="s">
        <v>66</v>
      </c>
      <c r="AG158" s="30"/>
      <c r="AH158" s="30"/>
      <c r="AI158" s="30"/>
      <c r="AJ158" s="30"/>
      <c r="AK158" s="50" t="s">
        <v>122</v>
      </c>
      <c r="AL158" s="50"/>
      <c r="AM158" s="50"/>
      <c r="AN158" s="50"/>
      <c r="AO158" s="50"/>
      <c r="AP158" s="30" t="s">
        <v>67</v>
      </c>
      <c r="AQ158" s="30"/>
      <c r="AR158" s="30"/>
      <c r="AS158" s="30"/>
      <c r="AT158" s="30"/>
      <c r="AU158" s="30" t="s">
        <v>68</v>
      </c>
      <c r="AV158" s="30"/>
      <c r="AW158" s="30"/>
      <c r="AX158" s="30"/>
      <c r="AY158" s="30"/>
      <c r="AZ158" s="50" t="s">
        <v>122</v>
      </c>
      <c r="BA158" s="50"/>
      <c r="BB158" s="50"/>
      <c r="BC158" s="50"/>
      <c r="BD158" s="50"/>
      <c r="BE158" s="30" t="s">
        <v>58</v>
      </c>
      <c r="BF158" s="30"/>
      <c r="BG158" s="30"/>
      <c r="BH158" s="30"/>
      <c r="BI158" s="30"/>
      <c r="BJ158" s="30" t="s">
        <v>59</v>
      </c>
      <c r="BK158" s="30"/>
      <c r="BL158" s="30"/>
      <c r="BM158" s="30"/>
      <c r="BN158" s="30"/>
      <c r="BO158" s="50" t="s">
        <v>122</v>
      </c>
      <c r="BP158" s="50"/>
      <c r="BQ158" s="50"/>
      <c r="BR158" s="50"/>
      <c r="BS158" s="50"/>
      <c r="CA158" s="1" t="s">
        <v>44</v>
      </c>
    </row>
    <row r="159" spans="1:79" s="6" customFormat="1" ht="12.75" customHeight="1" x14ac:dyDescent="0.2">
      <c r="A159" s="85"/>
      <c r="B159" s="85"/>
      <c r="C159" s="85"/>
      <c r="D159" s="85"/>
      <c r="E159" s="85"/>
      <c r="F159" s="85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>
        <f>IF(ISNUMBER(BE159),BE159,0)+IF(ISNUMBER(BJ159),BJ159,0)</f>
        <v>0</v>
      </c>
      <c r="BP159" s="116"/>
      <c r="BQ159" s="116"/>
      <c r="BR159" s="116"/>
      <c r="BS159" s="116"/>
      <c r="CA159" s="6" t="s">
        <v>45</v>
      </c>
    </row>
    <row r="161" spans="1:79" ht="13.5" customHeight="1" x14ac:dyDescent="0.2">
      <c r="A161" s="29" t="s">
        <v>262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5" customHeight="1" x14ac:dyDescent="0.2">
      <c r="A162" s="44" t="s">
        <v>229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</row>
    <row r="163" spans="1:79" ht="15" customHeight="1" x14ac:dyDescent="0.2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251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256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</row>
    <row r="164" spans="1:79" ht="32.1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</row>
    <row r="165" spans="1:79" ht="15" customHeight="1" x14ac:dyDescent="0.2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</row>
    <row r="166" spans="1:79" s="1" customFormat="1" ht="12" hidden="1" customHeight="1" x14ac:dyDescent="0.2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60</v>
      </c>
      <c r="AB166" s="30"/>
      <c r="AC166" s="30"/>
      <c r="AD166" s="30"/>
      <c r="AE166" s="30"/>
      <c r="AF166" s="30" t="s">
        <v>61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62</v>
      </c>
      <c r="AQ166" s="30"/>
      <c r="AR166" s="30"/>
      <c r="AS166" s="30"/>
      <c r="AT166" s="30"/>
      <c r="AU166" s="30" t="s">
        <v>63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CA166" s="1" t="s">
        <v>46</v>
      </c>
    </row>
    <row r="167" spans="1:79" s="6" customFormat="1" x14ac:dyDescent="0.2">
      <c r="A167" s="85"/>
      <c r="B167" s="85"/>
      <c r="C167" s="85"/>
      <c r="D167" s="85"/>
      <c r="E167" s="85"/>
      <c r="F167" s="85"/>
      <c r="G167" s="118" t="s">
        <v>147</v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9"/>
      <c r="U167" s="119"/>
      <c r="V167" s="119"/>
      <c r="W167" s="119"/>
      <c r="X167" s="119"/>
      <c r="Y167" s="119"/>
      <c r="Z167" s="119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>
        <f>IF(ISNUMBER(AA167),AA167,0)+IF(ISNUMBER(AF167),AF167,0)</f>
        <v>0</v>
      </c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>
        <f>IF(ISNUMBER(AP167),AP167,0)+IF(ISNUMBER(AU167),AU167,0)</f>
        <v>0</v>
      </c>
      <c r="BA167" s="116"/>
      <c r="BB167" s="116"/>
      <c r="BC167" s="116"/>
      <c r="BD167" s="116"/>
      <c r="CA167" s="6" t="s">
        <v>47</v>
      </c>
    </row>
    <row r="170" spans="1:79" ht="14.25" customHeight="1" x14ac:dyDescent="0.2">
      <c r="A170" s="29" t="s">
        <v>263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229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 x14ac:dyDescent="0.2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230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233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240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251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256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 x14ac:dyDescent="0.2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6" customFormat="1" ht="12.75" customHeight="1" x14ac:dyDescent="0.2">
      <c r="A176" s="118" t="s">
        <v>147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86"/>
      <c r="O176" s="87"/>
      <c r="P176" s="87"/>
      <c r="Q176" s="87"/>
      <c r="R176" s="87"/>
      <c r="S176" s="87"/>
      <c r="T176" s="87"/>
      <c r="U176" s="88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5"/>
      <c r="BQ176" s="126"/>
      <c r="BR176" s="126"/>
      <c r="BS176" s="127"/>
      <c r="CA176" s="6" t="s">
        <v>49</v>
      </c>
    </row>
    <row r="179" spans="1:79" ht="35.25" customHeight="1" x14ac:dyDescent="0.2">
      <c r="A179" s="29" t="s">
        <v>264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129" t="s">
        <v>283</v>
      </c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4" t="s">
        <v>247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14.25" customHeight="1" x14ac:dyDescent="0.2">
      <c r="A184" s="29" t="s">
        <v>231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229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42.95" customHeight="1" x14ac:dyDescent="0.2">
      <c r="A186" s="74" t="s">
        <v>135</v>
      </c>
      <c r="B186" s="74"/>
      <c r="C186" s="74"/>
      <c r="D186" s="74"/>
      <c r="E186" s="74"/>
      <c r="F186" s="74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136</v>
      </c>
      <c r="AF186" s="27"/>
      <c r="AG186" s="27"/>
      <c r="AH186" s="27"/>
      <c r="AI186" s="27"/>
      <c r="AJ186" s="27"/>
      <c r="AK186" s="27" t="s">
        <v>137</v>
      </c>
      <c r="AL186" s="27"/>
      <c r="AM186" s="27"/>
      <c r="AN186" s="27"/>
      <c r="AO186" s="27"/>
      <c r="AP186" s="27"/>
      <c r="AQ186" s="27" t="s">
        <v>138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139</v>
      </c>
      <c r="BH186" s="27"/>
      <c r="BI186" s="27"/>
      <c r="BJ186" s="27"/>
      <c r="BK186" s="27"/>
      <c r="BL186" s="27"/>
    </row>
    <row r="187" spans="1:79" ht="39.950000000000003" customHeight="1" x14ac:dyDescent="0.2">
      <c r="A187" s="74"/>
      <c r="B187" s="74"/>
      <c r="C187" s="74"/>
      <c r="D187" s="74"/>
      <c r="E187" s="74"/>
      <c r="F187" s="74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 x14ac:dyDescent="0.2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30" t="s">
        <v>80</v>
      </c>
      <c r="U189" s="30"/>
      <c r="V189" s="30"/>
      <c r="W189" s="30"/>
      <c r="X189" s="30"/>
      <c r="Y189" s="30"/>
      <c r="Z189" s="30" t="s">
        <v>81</v>
      </c>
      <c r="AA189" s="30"/>
      <c r="AB189" s="30"/>
      <c r="AC189" s="30"/>
      <c r="AD189" s="30"/>
      <c r="AE189" s="30" t="s">
        <v>82</v>
      </c>
      <c r="AF189" s="30"/>
      <c r="AG189" s="30"/>
      <c r="AH189" s="30"/>
      <c r="AI189" s="30"/>
      <c r="AJ189" s="30"/>
      <c r="AK189" s="30" t="s">
        <v>83</v>
      </c>
      <c r="AL189" s="30"/>
      <c r="AM189" s="30"/>
      <c r="AN189" s="30"/>
      <c r="AO189" s="30"/>
      <c r="AP189" s="30"/>
      <c r="AQ189" s="78" t="s">
        <v>99</v>
      </c>
      <c r="AR189" s="30"/>
      <c r="AS189" s="30"/>
      <c r="AT189" s="30"/>
      <c r="AU189" s="30"/>
      <c r="AV189" s="30"/>
      <c r="AW189" s="30" t="s">
        <v>84</v>
      </c>
      <c r="AX189" s="30"/>
      <c r="AY189" s="30"/>
      <c r="AZ189" s="30"/>
      <c r="BA189" s="30"/>
      <c r="BB189" s="30" t="s">
        <v>85</v>
      </c>
      <c r="BC189" s="30"/>
      <c r="BD189" s="30"/>
      <c r="BE189" s="30"/>
      <c r="BF189" s="30"/>
      <c r="BG189" s="78" t="s">
        <v>100</v>
      </c>
      <c r="BH189" s="30"/>
      <c r="BI189" s="30"/>
      <c r="BJ189" s="30"/>
      <c r="BK189" s="30"/>
      <c r="BL189" s="30"/>
      <c r="CA189" s="1" t="s">
        <v>50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18" t="s">
        <v>147</v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29" t="s">
        <v>248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229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8" customHeight="1" x14ac:dyDescent="0.2">
      <c r="A194" s="27" t="s">
        <v>135</v>
      </c>
      <c r="B194" s="27"/>
      <c r="C194" s="27"/>
      <c r="D194" s="27"/>
      <c r="E194" s="27"/>
      <c r="F194" s="27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235</v>
      </c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 t="s">
        <v>245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42.9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140</v>
      </c>
      <c r="R195" s="27"/>
      <c r="S195" s="27"/>
      <c r="T195" s="27"/>
      <c r="U195" s="27"/>
      <c r="V195" s="74" t="s">
        <v>141</v>
      </c>
      <c r="W195" s="74"/>
      <c r="X195" s="74"/>
      <c r="Y195" s="74"/>
      <c r="Z195" s="27" t="s">
        <v>142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 t="s">
        <v>143</v>
      </c>
      <c r="AK195" s="27"/>
      <c r="AL195" s="27"/>
      <c r="AM195" s="27"/>
      <c r="AN195" s="27"/>
      <c r="AO195" s="27" t="s">
        <v>20</v>
      </c>
      <c r="AP195" s="27"/>
      <c r="AQ195" s="27"/>
      <c r="AR195" s="27"/>
      <c r="AS195" s="27"/>
      <c r="AT195" s="74" t="s">
        <v>144</v>
      </c>
      <c r="AU195" s="74"/>
      <c r="AV195" s="74"/>
      <c r="AW195" s="74"/>
      <c r="AX195" s="27" t="s">
        <v>142</v>
      </c>
      <c r="AY195" s="27"/>
      <c r="AZ195" s="27"/>
      <c r="BA195" s="27"/>
      <c r="BB195" s="27"/>
      <c r="BC195" s="27"/>
      <c r="BD195" s="27"/>
      <c r="BE195" s="27"/>
      <c r="BF195" s="27"/>
      <c r="BG195" s="27"/>
      <c r="BH195" s="27" t="s">
        <v>145</v>
      </c>
      <c r="BI195" s="27"/>
      <c r="BJ195" s="27"/>
      <c r="BK195" s="27"/>
      <c r="BL195" s="27"/>
    </row>
    <row r="196" spans="1:79" ht="63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74"/>
      <c r="W196" s="74"/>
      <c r="X196" s="74"/>
      <c r="Y196" s="74"/>
      <c r="Z196" s="27" t="s">
        <v>17</v>
      </c>
      <c r="AA196" s="27"/>
      <c r="AB196" s="27"/>
      <c r="AC196" s="27"/>
      <c r="AD196" s="27"/>
      <c r="AE196" s="27" t="s">
        <v>16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74"/>
      <c r="AU196" s="74"/>
      <c r="AV196" s="74"/>
      <c r="AW196" s="74"/>
      <c r="AX196" s="27" t="s">
        <v>17</v>
      </c>
      <c r="AY196" s="27"/>
      <c r="AZ196" s="27"/>
      <c r="BA196" s="27"/>
      <c r="BB196" s="27"/>
      <c r="BC196" s="27" t="s">
        <v>16</v>
      </c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>
        <v>3</v>
      </c>
      <c r="R197" s="27"/>
      <c r="S197" s="27"/>
      <c r="T197" s="27"/>
      <c r="U197" s="27"/>
      <c r="V197" s="27">
        <v>4</v>
      </c>
      <c r="W197" s="27"/>
      <c r="X197" s="27"/>
      <c r="Y197" s="27"/>
      <c r="Z197" s="27">
        <v>5</v>
      </c>
      <c r="AA197" s="27"/>
      <c r="AB197" s="27"/>
      <c r="AC197" s="27"/>
      <c r="AD197" s="27"/>
      <c r="AE197" s="27">
        <v>6</v>
      </c>
      <c r="AF197" s="27"/>
      <c r="AG197" s="27"/>
      <c r="AH197" s="27"/>
      <c r="AI197" s="27"/>
      <c r="AJ197" s="27">
        <v>7</v>
      </c>
      <c r="AK197" s="27"/>
      <c r="AL197" s="27"/>
      <c r="AM197" s="27"/>
      <c r="AN197" s="27"/>
      <c r="AO197" s="27">
        <v>8</v>
      </c>
      <c r="AP197" s="27"/>
      <c r="AQ197" s="27"/>
      <c r="AR197" s="27"/>
      <c r="AS197" s="27"/>
      <c r="AT197" s="27">
        <v>9</v>
      </c>
      <c r="AU197" s="27"/>
      <c r="AV197" s="27"/>
      <c r="AW197" s="27"/>
      <c r="AX197" s="27">
        <v>10</v>
      </c>
      <c r="AY197" s="27"/>
      <c r="AZ197" s="27"/>
      <c r="BA197" s="27"/>
      <c r="BB197" s="27"/>
      <c r="BC197" s="27">
        <v>11</v>
      </c>
      <c r="BD197" s="27"/>
      <c r="BE197" s="27"/>
      <c r="BF197" s="27"/>
      <c r="BG197" s="27"/>
      <c r="BH197" s="27">
        <v>12</v>
      </c>
      <c r="BI197" s="27"/>
      <c r="BJ197" s="27"/>
      <c r="BK197" s="27"/>
      <c r="BL197" s="27"/>
    </row>
    <row r="198" spans="1:79" s="1" customFormat="1" ht="12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30" t="s">
        <v>80</v>
      </c>
      <c r="R198" s="30"/>
      <c r="S198" s="30"/>
      <c r="T198" s="30"/>
      <c r="U198" s="30"/>
      <c r="V198" s="30" t="s">
        <v>81</v>
      </c>
      <c r="W198" s="30"/>
      <c r="X198" s="30"/>
      <c r="Y198" s="30"/>
      <c r="Z198" s="30" t="s">
        <v>82</v>
      </c>
      <c r="AA198" s="30"/>
      <c r="AB198" s="30"/>
      <c r="AC198" s="30"/>
      <c r="AD198" s="30"/>
      <c r="AE198" s="30" t="s">
        <v>83</v>
      </c>
      <c r="AF198" s="30"/>
      <c r="AG198" s="30"/>
      <c r="AH198" s="30"/>
      <c r="AI198" s="30"/>
      <c r="AJ198" s="78" t="s">
        <v>101</v>
      </c>
      <c r="AK198" s="30"/>
      <c r="AL198" s="30"/>
      <c r="AM198" s="30"/>
      <c r="AN198" s="30"/>
      <c r="AO198" s="30" t="s">
        <v>84</v>
      </c>
      <c r="AP198" s="30"/>
      <c r="AQ198" s="30"/>
      <c r="AR198" s="30"/>
      <c r="AS198" s="30"/>
      <c r="AT198" s="78" t="s">
        <v>102</v>
      </c>
      <c r="AU198" s="30"/>
      <c r="AV198" s="30"/>
      <c r="AW198" s="30"/>
      <c r="AX198" s="30" t="s">
        <v>85</v>
      </c>
      <c r="AY198" s="30"/>
      <c r="AZ198" s="30"/>
      <c r="BA198" s="30"/>
      <c r="BB198" s="30"/>
      <c r="BC198" s="30" t="s">
        <v>86</v>
      </c>
      <c r="BD198" s="30"/>
      <c r="BE198" s="30"/>
      <c r="BF198" s="30"/>
      <c r="BG198" s="30"/>
      <c r="BH198" s="78" t="s">
        <v>101</v>
      </c>
      <c r="BI198" s="30"/>
      <c r="BJ198" s="30"/>
      <c r="BK198" s="30"/>
      <c r="BL198" s="30"/>
      <c r="CA198" s="1" t="s">
        <v>52</v>
      </c>
    </row>
    <row r="199" spans="1:79" s="99" customFormat="1" ht="12.75" customHeight="1" x14ac:dyDescent="0.2">
      <c r="A199" s="110">
        <v>2730</v>
      </c>
      <c r="B199" s="110"/>
      <c r="C199" s="110"/>
      <c r="D199" s="110"/>
      <c r="E199" s="110"/>
      <c r="F199" s="110"/>
      <c r="G199" s="92" t="s">
        <v>271</v>
      </c>
      <c r="H199" s="93"/>
      <c r="I199" s="93"/>
      <c r="J199" s="93"/>
      <c r="K199" s="93"/>
      <c r="L199" s="93"/>
      <c r="M199" s="93"/>
      <c r="N199" s="93"/>
      <c r="O199" s="93"/>
      <c r="P199" s="94"/>
      <c r="Q199" s="117">
        <v>30000</v>
      </c>
      <c r="R199" s="117"/>
      <c r="S199" s="117"/>
      <c r="T199" s="117"/>
      <c r="U199" s="117"/>
      <c r="V199" s="117">
        <v>0</v>
      </c>
      <c r="W199" s="117"/>
      <c r="X199" s="117"/>
      <c r="Y199" s="117"/>
      <c r="Z199" s="117">
        <v>0</v>
      </c>
      <c r="AA199" s="117"/>
      <c r="AB199" s="117"/>
      <c r="AC199" s="117"/>
      <c r="AD199" s="117"/>
      <c r="AE199" s="117">
        <v>0</v>
      </c>
      <c r="AF199" s="117"/>
      <c r="AG199" s="117"/>
      <c r="AH199" s="117"/>
      <c r="AI199" s="117"/>
      <c r="AJ199" s="117">
        <f>IF(ISNUMBER(Q199),Q199,0)-IF(ISNUMBER(Z199),Z199,0)</f>
        <v>30000</v>
      </c>
      <c r="AK199" s="117"/>
      <c r="AL199" s="117"/>
      <c r="AM199" s="117"/>
      <c r="AN199" s="117"/>
      <c r="AO199" s="117">
        <v>30000</v>
      </c>
      <c r="AP199" s="117"/>
      <c r="AQ199" s="117"/>
      <c r="AR199" s="117"/>
      <c r="AS199" s="117"/>
      <c r="AT199" s="117">
        <f>IF(ISNUMBER(V199),V199,0)-IF(ISNUMBER(Z199),Z199,0)-IF(ISNUMBER(AE199),AE199,0)</f>
        <v>0</v>
      </c>
      <c r="AU199" s="117"/>
      <c r="AV199" s="117"/>
      <c r="AW199" s="117"/>
      <c r="AX199" s="117">
        <v>0</v>
      </c>
      <c r="AY199" s="117"/>
      <c r="AZ199" s="117"/>
      <c r="BA199" s="117"/>
      <c r="BB199" s="117"/>
      <c r="BC199" s="117">
        <v>0</v>
      </c>
      <c r="BD199" s="117"/>
      <c r="BE199" s="117"/>
      <c r="BF199" s="117"/>
      <c r="BG199" s="117"/>
      <c r="BH199" s="117">
        <f>IF(ISNUMBER(AO199),AO199,0)-IF(ISNUMBER(AX199),AX199,0)</f>
        <v>30000</v>
      </c>
      <c r="BI199" s="117"/>
      <c r="BJ199" s="117"/>
      <c r="BK199" s="117"/>
      <c r="BL199" s="117"/>
      <c r="CA199" s="99" t="s">
        <v>53</v>
      </c>
    </row>
    <row r="200" spans="1:79" s="6" customFormat="1" ht="12.75" customHeight="1" x14ac:dyDescent="0.2">
      <c r="A200" s="85"/>
      <c r="B200" s="85"/>
      <c r="C200" s="85"/>
      <c r="D200" s="85"/>
      <c r="E200" s="85"/>
      <c r="F200" s="85"/>
      <c r="G200" s="100" t="s">
        <v>147</v>
      </c>
      <c r="H200" s="101"/>
      <c r="I200" s="101"/>
      <c r="J200" s="101"/>
      <c r="K200" s="101"/>
      <c r="L200" s="101"/>
      <c r="M200" s="101"/>
      <c r="N200" s="101"/>
      <c r="O200" s="101"/>
      <c r="P200" s="102"/>
      <c r="Q200" s="116">
        <v>30000</v>
      </c>
      <c r="R200" s="116"/>
      <c r="S200" s="116"/>
      <c r="T200" s="116"/>
      <c r="U200" s="116"/>
      <c r="V200" s="116">
        <v>0</v>
      </c>
      <c r="W200" s="116"/>
      <c r="X200" s="116"/>
      <c r="Y200" s="116"/>
      <c r="Z200" s="116">
        <v>0</v>
      </c>
      <c r="AA200" s="116"/>
      <c r="AB200" s="116"/>
      <c r="AC200" s="116"/>
      <c r="AD200" s="116"/>
      <c r="AE200" s="116">
        <v>0</v>
      </c>
      <c r="AF200" s="116"/>
      <c r="AG200" s="116"/>
      <c r="AH200" s="116"/>
      <c r="AI200" s="116"/>
      <c r="AJ200" s="116">
        <f>IF(ISNUMBER(Q200),Q200,0)-IF(ISNUMBER(Z200),Z200,0)</f>
        <v>30000</v>
      </c>
      <c r="AK200" s="116"/>
      <c r="AL200" s="116"/>
      <c r="AM200" s="116"/>
      <c r="AN200" s="116"/>
      <c r="AO200" s="116">
        <v>30000</v>
      </c>
      <c r="AP200" s="116"/>
      <c r="AQ200" s="116"/>
      <c r="AR200" s="116"/>
      <c r="AS200" s="116"/>
      <c r="AT200" s="116">
        <f>IF(ISNUMBER(V200),V200,0)-IF(ISNUMBER(Z200),Z200,0)-IF(ISNUMBER(AE200),AE200,0)</f>
        <v>0</v>
      </c>
      <c r="AU200" s="116"/>
      <c r="AV200" s="116"/>
      <c r="AW200" s="116"/>
      <c r="AX200" s="116">
        <v>0</v>
      </c>
      <c r="AY200" s="116"/>
      <c r="AZ200" s="116"/>
      <c r="BA200" s="116"/>
      <c r="BB200" s="116"/>
      <c r="BC200" s="116">
        <v>0</v>
      </c>
      <c r="BD200" s="116"/>
      <c r="BE200" s="116"/>
      <c r="BF200" s="116"/>
      <c r="BG200" s="116"/>
      <c r="BH200" s="116">
        <f>IF(ISNUMBER(AO200),AO200,0)-IF(ISNUMBER(AX200),AX200,0)</f>
        <v>30000</v>
      </c>
      <c r="BI200" s="116"/>
      <c r="BJ200" s="116"/>
      <c r="BK200" s="116"/>
      <c r="BL200" s="116"/>
    </row>
    <row r="202" spans="1:79" ht="14.25" customHeight="1" x14ac:dyDescent="0.2">
      <c r="A202" s="29" t="s">
        <v>236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31" t="s">
        <v>229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42.95" customHeight="1" x14ac:dyDescent="0.2">
      <c r="A204" s="74" t="s">
        <v>135</v>
      </c>
      <c r="B204" s="74"/>
      <c r="C204" s="74"/>
      <c r="D204" s="74"/>
      <c r="E204" s="74"/>
      <c r="F204" s="74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15</v>
      </c>
      <c r="U204" s="27"/>
      <c r="V204" s="27"/>
      <c r="W204" s="27"/>
      <c r="X204" s="27"/>
      <c r="Y204" s="27"/>
      <c r="Z204" s="27" t="s">
        <v>14</v>
      </c>
      <c r="AA204" s="27"/>
      <c r="AB204" s="27"/>
      <c r="AC204" s="27"/>
      <c r="AD204" s="27"/>
      <c r="AE204" s="27" t="s">
        <v>232</v>
      </c>
      <c r="AF204" s="27"/>
      <c r="AG204" s="27"/>
      <c r="AH204" s="27"/>
      <c r="AI204" s="27"/>
      <c r="AJ204" s="27"/>
      <c r="AK204" s="27" t="s">
        <v>237</v>
      </c>
      <c r="AL204" s="27"/>
      <c r="AM204" s="27"/>
      <c r="AN204" s="27"/>
      <c r="AO204" s="27"/>
      <c r="AP204" s="27"/>
      <c r="AQ204" s="27" t="s">
        <v>249</v>
      </c>
      <c r="AR204" s="27"/>
      <c r="AS204" s="27"/>
      <c r="AT204" s="27"/>
      <c r="AU204" s="27"/>
      <c r="AV204" s="27"/>
      <c r="AW204" s="27" t="s">
        <v>18</v>
      </c>
      <c r="AX204" s="27"/>
      <c r="AY204" s="27"/>
      <c r="AZ204" s="27"/>
      <c r="BA204" s="27"/>
      <c r="BB204" s="27"/>
      <c r="BC204" s="27"/>
      <c r="BD204" s="27"/>
      <c r="BE204" s="27" t="s">
        <v>156</v>
      </c>
      <c r="BF204" s="27"/>
      <c r="BG204" s="27"/>
      <c r="BH204" s="27"/>
      <c r="BI204" s="27"/>
      <c r="BJ204" s="27"/>
      <c r="BK204" s="27"/>
      <c r="BL204" s="27"/>
    </row>
    <row r="205" spans="1:79" ht="21.75" customHeight="1" x14ac:dyDescent="0.2">
      <c r="A205" s="74"/>
      <c r="B205" s="74"/>
      <c r="C205" s="74"/>
      <c r="D205" s="74"/>
      <c r="E205" s="74"/>
      <c r="F205" s="74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>
        <v>4</v>
      </c>
      <c r="AA206" s="27"/>
      <c r="AB206" s="27"/>
      <c r="AC206" s="27"/>
      <c r="AD206" s="27"/>
      <c r="AE206" s="27">
        <v>5</v>
      </c>
      <c r="AF206" s="27"/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/>
      <c r="AQ206" s="27">
        <v>7</v>
      </c>
      <c r="AR206" s="27"/>
      <c r="AS206" s="27"/>
      <c r="AT206" s="27"/>
      <c r="AU206" s="27"/>
      <c r="AV206" s="27"/>
      <c r="AW206" s="26">
        <v>8</v>
      </c>
      <c r="AX206" s="26"/>
      <c r="AY206" s="26"/>
      <c r="AZ206" s="26"/>
      <c r="BA206" s="26"/>
      <c r="BB206" s="26"/>
      <c r="BC206" s="26"/>
      <c r="BD206" s="26"/>
      <c r="BE206" s="26">
        <v>9</v>
      </c>
      <c r="BF206" s="26"/>
      <c r="BG206" s="26"/>
      <c r="BH206" s="26"/>
      <c r="BI206" s="26"/>
      <c r="BJ206" s="26"/>
      <c r="BK206" s="26"/>
      <c r="BL206" s="26"/>
    </row>
    <row r="207" spans="1:79" s="1" customFormat="1" ht="18.75" hidden="1" customHeight="1" x14ac:dyDescent="0.2">
      <c r="A207" s="26" t="s">
        <v>64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30" t="s">
        <v>80</v>
      </c>
      <c r="U207" s="30"/>
      <c r="V207" s="30"/>
      <c r="W207" s="30"/>
      <c r="X207" s="30"/>
      <c r="Y207" s="30"/>
      <c r="Z207" s="30" t="s">
        <v>81</v>
      </c>
      <c r="AA207" s="30"/>
      <c r="AB207" s="30"/>
      <c r="AC207" s="30"/>
      <c r="AD207" s="30"/>
      <c r="AE207" s="30" t="s">
        <v>82</v>
      </c>
      <c r="AF207" s="30"/>
      <c r="AG207" s="30"/>
      <c r="AH207" s="30"/>
      <c r="AI207" s="30"/>
      <c r="AJ207" s="30"/>
      <c r="AK207" s="30" t="s">
        <v>83</v>
      </c>
      <c r="AL207" s="30"/>
      <c r="AM207" s="30"/>
      <c r="AN207" s="30"/>
      <c r="AO207" s="30"/>
      <c r="AP207" s="30"/>
      <c r="AQ207" s="30" t="s">
        <v>84</v>
      </c>
      <c r="AR207" s="30"/>
      <c r="AS207" s="30"/>
      <c r="AT207" s="30"/>
      <c r="AU207" s="30"/>
      <c r="AV207" s="30"/>
      <c r="AW207" s="61" t="s">
        <v>87</v>
      </c>
      <c r="AX207" s="61"/>
      <c r="AY207" s="61"/>
      <c r="AZ207" s="61"/>
      <c r="BA207" s="61"/>
      <c r="BB207" s="61"/>
      <c r="BC207" s="61"/>
      <c r="BD207" s="61"/>
      <c r="BE207" s="61" t="s">
        <v>88</v>
      </c>
      <c r="BF207" s="61"/>
      <c r="BG207" s="61"/>
      <c r="BH207" s="61"/>
      <c r="BI207" s="61"/>
      <c r="BJ207" s="61"/>
      <c r="BK207" s="61"/>
      <c r="BL207" s="61"/>
      <c r="CA207" s="1" t="s">
        <v>54</v>
      </c>
    </row>
    <row r="208" spans="1:79" s="6" customFormat="1" ht="12.75" customHeight="1" x14ac:dyDescent="0.2">
      <c r="A208" s="85"/>
      <c r="B208" s="85"/>
      <c r="C208" s="85"/>
      <c r="D208" s="85"/>
      <c r="E208" s="85"/>
      <c r="F208" s="85"/>
      <c r="G208" s="118" t="s">
        <v>147</v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CA208" s="6" t="s">
        <v>55</v>
      </c>
    </row>
    <row r="210" spans="1:64" ht="14.25" customHeight="1" x14ac:dyDescent="0.2">
      <c r="A210" s="29" t="s">
        <v>250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129" t="s">
        <v>282</v>
      </c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 x14ac:dyDescent="0.2">
      <c r="A214" s="29" t="s">
        <v>265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4.25" x14ac:dyDescent="0.2">
      <c r="A215" s="29" t="s">
        <v>238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64" ht="1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</row>
    <row r="217" spans="1:6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95" customHeight="1" x14ac:dyDescent="0.2">
      <c r="A220" s="133" t="s">
        <v>223</v>
      </c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22"/>
      <c r="AC220" s="22"/>
      <c r="AD220" s="22"/>
      <c r="AE220" s="22"/>
      <c r="AF220" s="22"/>
      <c r="AG220" s="22"/>
      <c r="AH220" s="42"/>
      <c r="AI220" s="42"/>
      <c r="AJ220" s="42"/>
      <c r="AK220" s="42"/>
      <c r="AL220" s="42"/>
      <c r="AM220" s="42"/>
      <c r="AN220" s="42"/>
      <c r="AO220" s="42"/>
      <c r="AP220" s="42"/>
      <c r="AQ220" s="22"/>
      <c r="AR220" s="22"/>
      <c r="AS220" s="22"/>
      <c r="AT220" s="22"/>
      <c r="AU220" s="134" t="s">
        <v>225</v>
      </c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</row>
    <row r="221" spans="1:64" ht="12.75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  <row r="222" spans="1:64" ht="15" x14ac:dyDescent="0.2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 x14ac:dyDescent="0.2">
      <c r="A223" s="133" t="s">
        <v>224</v>
      </c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23"/>
      <c r="AC223" s="23"/>
      <c r="AD223" s="23"/>
      <c r="AE223" s="23"/>
      <c r="AF223" s="23"/>
      <c r="AG223" s="23"/>
      <c r="AH223" s="43"/>
      <c r="AI223" s="43"/>
      <c r="AJ223" s="43"/>
      <c r="AK223" s="43"/>
      <c r="AL223" s="43"/>
      <c r="AM223" s="43"/>
      <c r="AN223" s="43"/>
      <c r="AO223" s="43"/>
      <c r="AP223" s="43"/>
      <c r="AQ223" s="23"/>
      <c r="AR223" s="23"/>
      <c r="AS223" s="23"/>
      <c r="AT223" s="23"/>
      <c r="AU223" s="135" t="s">
        <v>226</v>
      </c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</row>
    <row r="224" spans="1:64" ht="12" customHeight="1" x14ac:dyDescent="0.2">
      <c r="AB224" s="23"/>
      <c r="AC224" s="23"/>
      <c r="AD224" s="23"/>
      <c r="AE224" s="23"/>
      <c r="AF224" s="23"/>
      <c r="AG224" s="23"/>
      <c r="AH224" s="28" t="s">
        <v>1</v>
      </c>
      <c r="AI224" s="28"/>
      <c r="AJ224" s="28"/>
      <c r="AK224" s="28"/>
      <c r="AL224" s="28"/>
      <c r="AM224" s="28"/>
      <c r="AN224" s="28"/>
      <c r="AO224" s="28"/>
      <c r="AP224" s="28"/>
      <c r="AQ224" s="23"/>
      <c r="AR224" s="23"/>
      <c r="AS224" s="23"/>
      <c r="AT224" s="23"/>
      <c r="AU224" s="28" t="s">
        <v>160</v>
      </c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</row>
  </sheetData>
  <mergeCells count="1303"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8:BD208"/>
    <mergeCell ref="BE208:BL208"/>
    <mergeCell ref="A210:BL210"/>
    <mergeCell ref="A211:BL211"/>
    <mergeCell ref="A214:BL214"/>
    <mergeCell ref="A215:BL215"/>
    <mergeCell ref="AQ207:AV207"/>
    <mergeCell ref="AW207:BD207"/>
    <mergeCell ref="BE207:BL207"/>
    <mergeCell ref="A208:F208"/>
    <mergeCell ref="G208:S208"/>
    <mergeCell ref="T208:Y208"/>
    <mergeCell ref="Z208:AD208"/>
    <mergeCell ref="AE208:AJ208"/>
    <mergeCell ref="AK208:AP208"/>
    <mergeCell ref="AQ208:AV208"/>
    <mergeCell ref="A207:F207"/>
    <mergeCell ref="G207:S207"/>
    <mergeCell ref="T207:Y207"/>
    <mergeCell ref="Z207:AD207"/>
    <mergeCell ref="AE207:AJ207"/>
    <mergeCell ref="AK207:AP207"/>
    <mergeCell ref="BE204:BL205"/>
    <mergeCell ref="A206:F206"/>
    <mergeCell ref="G206:S206"/>
    <mergeCell ref="T206:Y206"/>
    <mergeCell ref="Z206:AD206"/>
    <mergeCell ref="AE206:AJ206"/>
    <mergeCell ref="AK206:AP206"/>
    <mergeCell ref="AQ206:AV206"/>
    <mergeCell ref="AW206:BD206"/>
    <mergeCell ref="BE206:BL206"/>
    <mergeCell ref="A202:BL202"/>
    <mergeCell ref="A203:BL203"/>
    <mergeCell ref="A204:F205"/>
    <mergeCell ref="G204:S205"/>
    <mergeCell ref="T204:Y205"/>
    <mergeCell ref="Z204:AD205"/>
    <mergeCell ref="AE204:AJ205"/>
    <mergeCell ref="AK204:AP205"/>
    <mergeCell ref="AQ204:AV205"/>
    <mergeCell ref="AW204:BD205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1:AT121"/>
    <mergeCell ref="AU121:AY121"/>
    <mergeCell ref="AZ121:BD121"/>
    <mergeCell ref="BE121:BI121"/>
    <mergeCell ref="A132:BL132"/>
    <mergeCell ref="A133:BR133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5:BX105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8 A95">
    <cfRule type="cellIs" dxfId="224" priority="47" stopIfTrue="1" operator="equal">
      <formula>A85</formula>
    </cfRule>
  </conditionalFormatting>
  <conditionalFormatting sqref="A105:C105 A121:C121">
    <cfRule type="cellIs" dxfId="223" priority="48" stopIfTrue="1" operator="equal">
      <formula>A104</formula>
    </cfRule>
    <cfRule type="cellIs" dxfId="222" priority="49" stopIfTrue="1" operator="equal">
      <formula>0</formula>
    </cfRule>
  </conditionalFormatting>
  <conditionalFormatting sqref="A87">
    <cfRule type="cellIs" dxfId="221" priority="46" stopIfTrue="1" operator="equal">
      <formula>A86</formula>
    </cfRule>
  </conditionalFormatting>
  <conditionalFormatting sqref="A97">
    <cfRule type="cellIs" dxfId="220" priority="438" stopIfTrue="1" operator="equal">
      <formula>A95</formula>
    </cfRule>
  </conditionalFormatting>
  <conditionalFormatting sqref="A96">
    <cfRule type="cellIs" dxfId="219" priority="44" stopIfTrue="1" operator="equal">
      <formula>A95</formula>
    </cfRule>
  </conditionalFormatting>
  <conditionalFormatting sqref="A149">
    <cfRule type="cellIs" dxfId="218" priority="2" stopIfTrue="1" operator="equal">
      <formula>A148</formula>
    </cfRule>
  </conditionalFormatting>
  <conditionalFormatting sqref="A106:C106">
    <cfRule type="cellIs" dxfId="217" priority="41" stopIfTrue="1" operator="equal">
      <formula>A105</formula>
    </cfRule>
    <cfRule type="cellIs" dxfId="216" priority="42" stopIfTrue="1" operator="equal">
      <formula>0</formula>
    </cfRule>
  </conditionalFormatting>
  <conditionalFormatting sqref="A107:C107">
    <cfRule type="cellIs" dxfId="215" priority="39" stopIfTrue="1" operator="equal">
      <formula>A106</formula>
    </cfRule>
    <cfRule type="cellIs" dxfId="214" priority="40" stopIfTrue="1" operator="equal">
      <formula>0</formula>
    </cfRule>
  </conditionalFormatting>
  <conditionalFormatting sqref="A108:C108">
    <cfRule type="cellIs" dxfId="213" priority="37" stopIfTrue="1" operator="equal">
      <formula>A107</formula>
    </cfRule>
    <cfRule type="cellIs" dxfId="212" priority="38" stopIfTrue="1" operator="equal">
      <formula>0</formula>
    </cfRule>
  </conditionalFormatting>
  <conditionalFormatting sqref="A109:C109">
    <cfRule type="cellIs" dxfId="211" priority="35" stopIfTrue="1" operator="equal">
      <formula>A108</formula>
    </cfRule>
    <cfRule type="cellIs" dxfId="210" priority="36" stopIfTrue="1" operator="equal">
      <formula>0</formula>
    </cfRule>
  </conditionalFormatting>
  <conditionalFormatting sqref="A110:C110">
    <cfRule type="cellIs" dxfId="209" priority="33" stopIfTrue="1" operator="equal">
      <formula>A109</formula>
    </cfRule>
    <cfRule type="cellIs" dxfId="208" priority="34" stopIfTrue="1" operator="equal">
      <formula>0</formula>
    </cfRule>
  </conditionalFormatting>
  <conditionalFormatting sqref="A111:C111">
    <cfRule type="cellIs" dxfId="207" priority="31" stopIfTrue="1" operator="equal">
      <formula>A110</formula>
    </cfRule>
    <cfRule type="cellIs" dxfId="206" priority="32" stopIfTrue="1" operator="equal">
      <formula>0</formula>
    </cfRule>
  </conditionalFormatting>
  <conditionalFormatting sqref="A112:C112">
    <cfRule type="cellIs" dxfId="205" priority="29" stopIfTrue="1" operator="equal">
      <formula>A111</formula>
    </cfRule>
    <cfRule type="cellIs" dxfId="204" priority="30" stopIfTrue="1" operator="equal">
      <formula>0</formula>
    </cfRule>
  </conditionalFormatting>
  <conditionalFormatting sqref="A113:C113">
    <cfRule type="cellIs" dxfId="203" priority="27" stopIfTrue="1" operator="equal">
      <formula>A112</formula>
    </cfRule>
    <cfRule type="cellIs" dxfId="202" priority="28" stopIfTrue="1" operator="equal">
      <formula>0</formula>
    </cfRule>
  </conditionalFormatting>
  <conditionalFormatting sqref="A114:C114">
    <cfRule type="cellIs" dxfId="201" priority="25" stopIfTrue="1" operator="equal">
      <formula>A113</formula>
    </cfRule>
    <cfRule type="cellIs" dxfId="200" priority="26" stopIfTrue="1" operator="equal">
      <formula>0</formula>
    </cfRule>
  </conditionalFormatting>
  <conditionalFormatting sqref="A122:C122">
    <cfRule type="cellIs" dxfId="199" priority="21" stopIfTrue="1" operator="equal">
      <formula>A121</formula>
    </cfRule>
    <cfRule type="cellIs" dxfId="198" priority="22" stopIfTrue="1" operator="equal">
      <formula>0</formula>
    </cfRule>
  </conditionalFormatting>
  <conditionalFormatting sqref="A123:C123">
    <cfRule type="cellIs" dxfId="197" priority="19" stopIfTrue="1" operator="equal">
      <formula>A122</formula>
    </cfRule>
    <cfRule type="cellIs" dxfId="196" priority="20" stopIfTrue="1" operator="equal">
      <formula>0</formula>
    </cfRule>
  </conditionalFormatting>
  <conditionalFormatting sqref="A124:C124">
    <cfRule type="cellIs" dxfId="195" priority="17" stopIfTrue="1" operator="equal">
      <formula>A123</formula>
    </cfRule>
    <cfRule type="cellIs" dxfId="194" priority="18" stopIfTrue="1" operator="equal">
      <formula>0</formula>
    </cfRule>
  </conditionalFormatting>
  <conditionalFormatting sqref="A125:C125">
    <cfRule type="cellIs" dxfId="193" priority="15" stopIfTrue="1" operator="equal">
      <formula>A124</formula>
    </cfRule>
    <cfRule type="cellIs" dxfId="192" priority="16" stopIfTrue="1" operator="equal">
      <formula>0</formula>
    </cfRule>
  </conditionalFormatting>
  <conditionalFormatting sqref="A126:C126">
    <cfRule type="cellIs" dxfId="191" priority="13" stopIfTrue="1" operator="equal">
      <formula>A125</formula>
    </cfRule>
    <cfRule type="cellIs" dxfId="190" priority="14" stopIfTrue="1" operator="equal">
      <formula>0</formula>
    </cfRule>
  </conditionalFormatting>
  <conditionalFormatting sqref="A127:C127">
    <cfRule type="cellIs" dxfId="189" priority="11" stopIfTrue="1" operator="equal">
      <formula>A126</formula>
    </cfRule>
    <cfRule type="cellIs" dxfId="188" priority="12" stopIfTrue="1" operator="equal">
      <formula>0</formula>
    </cfRule>
  </conditionalFormatting>
  <conditionalFormatting sqref="A128:C128">
    <cfRule type="cellIs" dxfId="187" priority="9" stopIfTrue="1" operator="equal">
      <formula>A127</formula>
    </cfRule>
    <cfRule type="cellIs" dxfId="186" priority="10" stopIfTrue="1" operator="equal">
      <formula>0</formula>
    </cfRule>
  </conditionalFormatting>
  <conditionalFormatting sqref="A129:C129">
    <cfRule type="cellIs" dxfId="185" priority="7" stopIfTrue="1" operator="equal">
      <formula>A128</formula>
    </cfRule>
    <cfRule type="cellIs" dxfId="184" priority="8" stopIfTrue="1" operator="equal">
      <formula>0</formula>
    </cfRule>
  </conditionalFormatting>
  <conditionalFormatting sqref="A130:C130">
    <cfRule type="cellIs" dxfId="183" priority="5" stopIfTrue="1" operator="equal">
      <formula>A129</formula>
    </cfRule>
    <cfRule type="cellIs" dxfId="182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Додаток2 КПК0810160</vt:lpstr>
      <vt:lpstr>Додаток2 КПК0813032</vt:lpstr>
      <vt:lpstr>Додаток2 КПК0813033</vt:lpstr>
      <vt:lpstr>Додаток2 КПК0813050</vt:lpstr>
      <vt:lpstr>Додаток2 КПК0813090</vt:lpstr>
      <vt:lpstr>Додаток2 КПК0813104</vt:lpstr>
      <vt:lpstr>Додаток2 КПК0813160</vt:lpstr>
      <vt:lpstr>Додаток2 КПК0813171</vt:lpstr>
      <vt:lpstr>Додаток2 КПК0813180</vt:lpstr>
      <vt:lpstr>Додаток2 КПК0813191</vt:lpstr>
      <vt:lpstr>Додаток2 КПК0813242</vt:lpstr>
      <vt:lpstr>'Додаток2 КПК0810160'!Область_печати</vt:lpstr>
      <vt:lpstr>'Додаток2 КПК0813032'!Область_печати</vt:lpstr>
      <vt:lpstr>'Додаток2 КПК0813033'!Область_печати</vt:lpstr>
      <vt:lpstr>'Додаток2 КПК0813050'!Область_печати</vt:lpstr>
      <vt:lpstr>'Додаток2 КПК0813090'!Область_печати</vt:lpstr>
      <vt:lpstr>'Додаток2 КПК0813104'!Область_печати</vt:lpstr>
      <vt:lpstr>'Додаток2 КПК0813160'!Область_печати</vt:lpstr>
      <vt:lpstr>'Додаток2 КПК0813171'!Область_печати</vt:lpstr>
      <vt:lpstr>'Додаток2 КПК0813180'!Область_печати</vt:lpstr>
      <vt:lpstr>'Додаток2 КПК0813191'!Область_печати</vt:lpstr>
      <vt:lpstr>'Додаток2 КПК0813242'!Область_печати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2022-01-14T06:15:40Z</dcterms:modified>
</cp:coreProperties>
</file>