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1014082" sheetId="6" r:id="rId1"/>
  </sheets>
  <definedNames>
    <definedName name="_xlnm.Print_Area" localSheetId="0">'Додаток2 КПК1014082'!$A$1:$BY$234</definedName>
  </definedNames>
  <calcPr calcId="124519"/>
</workbook>
</file>

<file path=xl/calcChain.xml><?xml version="1.0" encoding="utf-8"?>
<calcChain xmlns="http://schemas.openxmlformats.org/spreadsheetml/2006/main">
  <c r="BH211" i="6"/>
  <c r="AT211"/>
  <c r="AJ211"/>
  <c r="BH210"/>
  <c r="AT210"/>
  <c r="AJ210"/>
  <c r="BH209"/>
  <c r="AT209"/>
  <c r="AJ209"/>
  <c r="BG200"/>
  <c r="AQ200"/>
  <c r="AZ177"/>
  <c r="AK177"/>
  <c r="AZ176"/>
  <c r="AK176"/>
  <c r="BO168"/>
  <c r="AZ168"/>
  <c r="AK168"/>
  <c r="BO167"/>
  <c r="AZ167"/>
  <c r="AK167"/>
  <c r="BD98"/>
  <c r="AJ98"/>
  <c r="BD97"/>
  <c r="AJ97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<sst xmlns="http://schemas.openxmlformats.org/spreadsheetml/2006/main" count="714" uniqueCount="258">
  <si>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</si>
  <si>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</si>
  <si>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</si>
  <si>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</si>
  <si>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</si>
  <si>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</si>
  <si>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</si>
  <si>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</si>
  <si>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</si>
  <si>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</si>
  <si>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</si>
  <si>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</si>
  <si>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</si>
  <si>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</si>
  <si>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</si>
  <si>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</si>
  <si>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</si>
  <si>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</si>
  <si>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</si>
  <si>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</si>
  <si>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</si>
  <si>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</si>
  <si>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</si>
  <si>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</si>
  <si>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</si>
  <si>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</si>
  <si>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</si>
  <si>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</si>
  <si>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</si>
  <si>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</si>
  <si>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</si>
  <si>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</si>
  <si>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</si>
  <si>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</si>
  <si>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</si>
  <si>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</si>
  <si>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</si>
  <si>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</si>
  <si>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</si>
  <si>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</si>
  <si>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</si>
  <si>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</si>
  <si>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</si>
  <si>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</si>
  <si>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</si>
  <si>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</si>
  <si>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</si>
  <si>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</si>
  <si>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</si>
  <si>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</si>
  <si>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</si>
  <si>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</si>
  <si>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</si>
  <si>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</si>
  <si>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</si>
  <si>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</si>
  <si>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</si>
  <si>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</si>
  <si>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</si>
  <si>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</si>
  <si>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</si>
  <si>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</si>
  <si>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</si>
  <si>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</si>
  <si>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</si>
  <si>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</si>
  <si>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</si>
  <si>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</si>
  <si>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</si>
  <si>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</si>
  <si>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</si>
  <si>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</si>
  <si>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</si>
  <si>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</si>
  <si>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</si>
  <si>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</si>
  <si>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</si>
  <si>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</si>
  <si>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</si>
  <si>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</si>
  <si>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</si>
  <si>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</si>
  <si>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</si>
  <si>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</si>
  <si>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</si>
  <si>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</si>
  <si>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</si>
  <si>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</si>
  <si>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</si>
  <si>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</si>
  <si>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</si>
  <si>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</si>
  <si>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</si>
  <si>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</si>
  <si>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</si>
  <si>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</si>
  <si>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</si>
  <si>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</si>
  <si>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</si>
  <si>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</si>
  <si>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</si>
  <si>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</si>
  <si>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</si>
  <si>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</si>
  <si>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</si>
  <si>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</si>
  <si>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</si>
  <si>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</si>
  <si>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</si>
  <si>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</si>
  <si>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</si>
  <si>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</si>
  <si>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</si>
  <si>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</si>
  <si>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</si>
  <si>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</si>
  <si>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</si>
  <si>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</si>
  <si>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</si>
  <si>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</si>
  <si>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</si>
  <si>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</si>
  <si>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</si>
  <si>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</si>
  <si>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</si>
  <si>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</si>
  <si>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</si>
  <si>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</si>
  <si>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</si>
  <si>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</si>
  <si>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</si>
  <si>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</si>
  <si>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</si>
  <si>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</si>
  <si>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</si>
  <si>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</si>
  <si>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</si>
  <si>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</si>
  <si>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</si>
  <si>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</si>
  <si>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</si>
  <si>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</si>
  <si>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</si>
  <si>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</si>
  <si>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</si>
  <si>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</si>
  <si>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</si>
  <si>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</si>
  <si>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</si>
  <si>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</si>
  <si>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</si>
  <si>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</si>
  <si>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</si>
  <si>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</si>
  <si>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</si>
  <si>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</si>
  <si>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</si>
  <si>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</si>
  <si>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</si>
  <si>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</si>
  <si>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</si>
  <si>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</si>
  <si>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</si>
  <si>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</si>
  <si>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</si>
  <si>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</si>
  <si>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</si>
  <si>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</si>
  <si>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</si>
  <si>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</si>
  <si>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</si>
  <si>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</si>
  <si>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</si>
  <si>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</si>
  <si>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</si>
  <si>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Видатки на відрядження</t>
  </si>
  <si>
    <t>Здійснення витрат,пов'язаних з проведенням заходів в галузі культури та мистецтва</t>
  </si>
  <si>
    <t>затрат</t>
  </si>
  <si>
    <t xml:space="preserve">formula=RC[-16]+RC[-8]                          </t>
  </si>
  <si>
    <t>планові видатки загального фонду на забезпечення діяльності інших культурно-освітніх заходів</t>
  </si>
  <si>
    <t>тис.грн.</t>
  </si>
  <si>
    <t>кошторисні призначення</t>
  </si>
  <si>
    <t>продукту</t>
  </si>
  <si>
    <t>кількість колективів,що беруть участь в заходах</t>
  </si>
  <si>
    <t>од.</t>
  </si>
  <si>
    <t>планові показники</t>
  </si>
  <si>
    <t>кількість заходів</t>
  </si>
  <si>
    <t>план роботи</t>
  </si>
  <si>
    <t>обсяг видатків на проведення культурно-освітніх заходів</t>
  </si>
  <si>
    <t>у т.ч.: за реалізованими квитками</t>
  </si>
  <si>
    <t>у т.ч. :за рахунок коштів місцевого бюджету</t>
  </si>
  <si>
    <t>ефективності</t>
  </si>
  <si>
    <t>середні витрати на проведення одного заходу</t>
  </si>
  <si>
    <t>грн.</t>
  </si>
  <si>
    <t>розрахунок</t>
  </si>
  <si>
    <t>якості</t>
  </si>
  <si>
    <t>динаміка збільшення к-ті заходів в плановому періоді відповідно до фактичних показників попереднього періоду</t>
  </si>
  <si>
    <t>відс.</t>
  </si>
  <si>
    <t>відсоток фінансової підтримки за рахунок коштів місцевих бюджетів в обсязі валового доходу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</si>
  <si>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</si>
  <si>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</si>
  <si>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</si>
  <si>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Культура Новоодещини</t>
  </si>
  <si>
    <t>Підтримка та розвиток культурно-освітніх заходів</t>
  </si>
  <si>
    <t>Забезпечення належної організації та проведення заходів в галузі культури і мистецтва; _x000D_
Розповсюдження  та популяризація творів літератури та мистецтва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</si>
  <si>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Наказ Міністерства фінансів України від 23.06.21р. №365 "Про затвердження Методичних рекомендацій щодо здійснення підготовки пропозицій до прогнозу місцевого бюджету".</t>
  </si>
  <si>
    <t>В 2021 році фінансові зобов'язання брались в межах кошторису, розрахунки проводились виключно за фактично поставлені товари.</t>
  </si>
  <si>
    <t>В 2021 році обсяг видатків загального фонду був достатній для забеспечення належної організації та проведення заходів, запланованих протягом бюджетного року.</t>
  </si>
  <si>
    <t>(1)(0)</t>
  </si>
  <si>
    <t>Відділ культури, молоді та спорту Новоодеської міської ради</t>
  </si>
  <si>
    <t>Начальник відділу культури МтаС</t>
  </si>
  <si>
    <t>Головний бухгалтер</t>
  </si>
  <si>
    <t>Олена ТИЩЕНКО</t>
  </si>
  <si>
    <t>Антоніна СПІЯН</t>
  </si>
  <si>
    <t>44042579</t>
  </si>
  <si>
    <t>1455000000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</si>
  <si>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</si>
  <si>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</si>
  <si>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</si>
  <si>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</si>
  <si>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</si>
  <si>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</si>
  <si>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</si>
  <si>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</si>
  <si>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</si>
  <si>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</si>
  <si>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</si>
  <si>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</si>
  <si>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</si>
  <si>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</si>
  <si>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</si>
  <si>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</si>
  <si>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</si>
  <si>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</si>
  <si>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</si>
  <si>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</si>
  <si>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</si>
  <si>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</si>
  <si>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</si>
  <si>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</si>
  <si>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</si>
  <si>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</si>
  <si>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</si>
  <si>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</si>
  <si>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</si>
  <si>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</si>
  <si>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</si>
  <si>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</si>
  <si>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</si>
  <si>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</si>
  <si>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</si>
  <si>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</si>
  <si>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</si>
  <si>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(1)(0)(1)(4)(0)(8)(2)</t>
  </si>
  <si>
    <t>(4)(0)(8)(2)</t>
  </si>
  <si>
    <t>(0)(8)(2)(9)</t>
  </si>
  <si>
    <t>Інші заходи в галузі культури і мистецтва</t>
  </si>
  <si>
    <t>(1)(0)(1)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</si>
</sst>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5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209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208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214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209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257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214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256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215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203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29" t="s">
        <v>204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9" t="s">
        <v>205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172000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172000</v>
      </c>
      <c r="BC30" s="97"/>
      <c r="BD30" s="97"/>
      <c r="BE30" s="97"/>
      <c r="BF30" s="98"/>
      <c r="BG30" s="96">
        <v>114000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114000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172000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172000</v>
      </c>
      <c r="BC31" s="105"/>
      <c r="BD31" s="105"/>
      <c r="BE31" s="105"/>
      <c r="BF31" s="106"/>
      <c r="BG31" s="104">
        <v>114000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114000</v>
      </c>
      <c r="BV31" s="105"/>
      <c r="BW31" s="105"/>
      <c r="BX31" s="105"/>
      <c r="BY31" s="106"/>
    </row>
    <row r="33" spans="1:79" ht="14.25" customHeight="1">
      <c r="A33" s="79" t="s">
        <v>242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216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210588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210588</v>
      </c>
      <c r="AN39" s="97"/>
      <c r="AO39" s="97"/>
      <c r="AP39" s="97"/>
      <c r="AQ39" s="98"/>
      <c r="AR39" s="96">
        <v>232068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232068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210588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210588</v>
      </c>
      <c r="AN40" s="105"/>
      <c r="AO40" s="105"/>
      <c r="AP40" s="105"/>
      <c r="AQ40" s="106"/>
      <c r="AR40" s="104">
        <v>232068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232068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148640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148640</v>
      </c>
      <c r="BC50" s="97"/>
      <c r="BD50" s="97"/>
      <c r="BE50" s="97"/>
      <c r="BF50" s="98"/>
      <c r="BG50" s="96">
        <v>90000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90000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2250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23360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23360</v>
      </c>
      <c r="BC51" s="97"/>
      <c r="BD51" s="97"/>
      <c r="BE51" s="97"/>
      <c r="BF51" s="98"/>
      <c r="BG51" s="96">
        <v>24000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24000</v>
      </c>
      <c r="BV51" s="97"/>
      <c r="BW51" s="97"/>
      <c r="BX51" s="97"/>
      <c r="BY51" s="98"/>
    </row>
    <row r="52" spans="1:79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172000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172000</v>
      </c>
      <c r="BC52" s="105"/>
      <c r="BD52" s="105"/>
      <c r="BE52" s="105"/>
      <c r="BF52" s="106"/>
      <c r="BG52" s="104">
        <v>114000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114000</v>
      </c>
      <c r="BV52" s="105"/>
      <c r="BW52" s="105"/>
      <c r="BX52" s="105"/>
      <c r="BY52" s="106"/>
    </row>
    <row r="54" spans="1:79" ht="14.25" customHeight="1">
      <c r="A54" s="29" t="s">
        <v>229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216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217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227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>
      <c r="A62" s="29" t="s">
        <v>244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216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238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243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>
      <c r="A68" s="89">
        <v>2210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186500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186500</v>
      </c>
      <c r="AN68" s="97"/>
      <c r="AO68" s="97"/>
      <c r="AP68" s="97"/>
      <c r="AQ68" s="98"/>
      <c r="AR68" s="96">
        <v>205500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205500</v>
      </c>
      <c r="BH68" s="95"/>
      <c r="BI68" s="95"/>
      <c r="BJ68" s="95"/>
      <c r="BK68" s="95"/>
      <c r="CA68" s="99" t="s">
        <v>30</v>
      </c>
    </row>
    <row r="69" spans="1:79" s="99" customFormat="1" ht="12.75" customHeight="1">
      <c r="A69" s="89">
        <v>2250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24088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24088</v>
      </c>
      <c r="AN69" s="97"/>
      <c r="AO69" s="97"/>
      <c r="AP69" s="97"/>
      <c r="AQ69" s="98"/>
      <c r="AR69" s="96">
        <v>26568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26568</v>
      </c>
      <c r="BH69" s="95"/>
      <c r="BI69" s="95"/>
      <c r="BJ69" s="95"/>
      <c r="BK69" s="95"/>
    </row>
    <row r="70" spans="1:79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210588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210588</v>
      </c>
      <c r="AN70" s="105"/>
      <c r="AO70" s="105"/>
      <c r="AP70" s="105"/>
      <c r="AQ70" s="106"/>
      <c r="AR70" s="104">
        <v>232068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232068</v>
      </c>
      <c r="BH70" s="103"/>
      <c r="BI70" s="103"/>
      <c r="BJ70" s="103"/>
      <c r="BK70" s="103"/>
    </row>
    <row r="72" spans="1:79" ht="14.25" customHeight="1">
      <c r="A72" s="29" t="s">
        <v>245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216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238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243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230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216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217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220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227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172000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172000</v>
      </c>
      <c r="BC88" s="97"/>
      <c r="BD88" s="97"/>
      <c r="BE88" s="97"/>
      <c r="BF88" s="98"/>
      <c r="BG88" s="96">
        <v>114000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114000</v>
      </c>
      <c r="BV88" s="97"/>
      <c r="BW88" s="97"/>
      <c r="BX88" s="97"/>
      <c r="BY88" s="98"/>
      <c r="CA88" s="99" t="s">
        <v>34</v>
      </c>
    </row>
    <row r="89" spans="1:79" s="6" customFormat="1" ht="12.75" customHeight="1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172000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172000</v>
      </c>
      <c r="BC89" s="105"/>
      <c r="BD89" s="105"/>
      <c r="BE89" s="105"/>
      <c r="BF89" s="106"/>
      <c r="BG89" s="104">
        <v>114000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114000</v>
      </c>
      <c r="BV89" s="105"/>
      <c r="BW89" s="105"/>
      <c r="BX89" s="105"/>
      <c r="BY89" s="106"/>
    </row>
    <row r="91" spans="1:79" ht="14.25" customHeight="1">
      <c r="A91" s="29" t="s">
        <v>246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>
      <c r="A92" s="75" t="s">
        <v>216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238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243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25.5" customHeight="1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210588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210588</v>
      </c>
      <c r="AK97" s="110"/>
      <c r="AL97" s="110"/>
      <c r="AM97" s="110"/>
      <c r="AN97" s="110"/>
      <c r="AO97" s="95">
        <v>232068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232068</v>
      </c>
      <c r="BE97" s="110"/>
      <c r="BF97" s="110"/>
      <c r="BG97" s="110"/>
      <c r="BH97" s="110"/>
      <c r="CA97" s="99" t="s">
        <v>36</v>
      </c>
    </row>
    <row r="98" spans="1:79" s="6" customFormat="1" ht="12.75" customHeight="1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210588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210588</v>
      </c>
      <c r="AK98" s="85"/>
      <c r="AL98" s="85"/>
      <c r="AM98" s="85"/>
      <c r="AN98" s="85"/>
      <c r="AO98" s="103">
        <v>232068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232068</v>
      </c>
      <c r="BE98" s="85"/>
      <c r="BF98" s="85"/>
      <c r="BG98" s="85"/>
      <c r="BH98" s="85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>
      <c r="A102" s="29" t="s">
        <v>231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217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220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227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42.75" customHeight="1">
      <c r="A108" s="89">
        <v>1</v>
      </c>
      <c r="B108" s="90"/>
      <c r="C108" s="90"/>
      <c r="D108" s="116" t="s">
        <v>179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Q108" s="27" t="s">
        <v>180</v>
      </c>
      <c r="R108" s="27"/>
      <c r="S108" s="27"/>
      <c r="T108" s="27"/>
      <c r="U108" s="27"/>
      <c r="V108" s="116" t="s">
        <v>181</v>
      </c>
      <c r="W108" s="117"/>
      <c r="X108" s="117"/>
      <c r="Y108" s="117"/>
      <c r="Z108" s="117"/>
      <c r="AA108" s="117"/>
      <c r="AB108" s="117"/>
      <c r="AC108" s="117"/>
      <c r="AD108" s="117"/>
      <c r="AE108" s="118"/>
      <c r="AF108" s="119">
        <v>0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v>0</v>
      </c>
      <c r="AQ108" s="119"/>
      <c r="AR108" s="119"/>
      <c r="AS108" s="119"/>
      <c r="AT108" s="119"/>
      <c r="AU108" s="119">
        <v>172</v>
      </c>
      <c r="AV108" s="119"/>
      <c r="AW108" s="119"/>
      <c r="AX108" s="119"/>
      <c r="AY108" s="119"/>
      <c r="AZ108" s="119">
        <v>0</v>
      </c>
      <c r="BA108" s="119"/>
      <c r="BB108" s="119"/>
      <c r="BC108" s="119"/>
      <c r="BD108" s="119"/>
      <c r="BE108" s="119">
        <v>172</v>
      </c>
      <c r="BF108" s="119"/>
      <c r="BG108" s="119"/>
      <c r="BH108" s="119"/>
      <c r="BI108" s="119"/>
      <c r="BJ108" s="119">
        <v>114</v>
      </c>
      <c r="BK108" s="119"/>
      <c r="BL108" s="119"/>
      <c r="BM108" s="119"/>
      <c r="BN108" s="119"/>
      <c r="BO108" s="119">
        <v>0</v>
      </c>
      <c r="BP108" s="119"/>
      <c r="BQ108" s="119"/>
      <c r="BR108" s="119"/>
      <c r="BS108" s="119"/>
      <c r="BT108" s="119">
        <v>114</v>
      </c>
      <c r="BU108" s="119"/>
      <c r="BV108" s="119"/>
      <c r="BW108" s="119"/>
      <c r="BX108" s="119"/>
    </row>
    <row r="109" spans="1:79" s="6" customFormat="1" ht="15" customHeight="1">
      <c r="A109" s="86">
        <v>0</v>
      </c>
      <c r="B109" s="87"/>
      <c r="C109" s="87"/>
      <c r="D109" s="113" t="s">
        <v>182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111"/>
      <c r="R109" s="111"/>
      <c r="S109" s="111"/>
      <c r="T109" s="111"/>
      <c r="U109" s="111"/>
      <c r="V109" s="113"/>
      <c r="W109" s="114"/>
      <c r="X109" s="114"/>
      <c r="Y109" s="114"/>
      <c r="Z109" s="114"/>
      <c r="AA109" s="114"/>
      <c r="AB109" s="114"/>
      <c r="AC109" s="114"/>
      <c r="AD109" s="114"/>
      <c r="AE109" s="115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>
      <c r="A110" s="89">
        <v>2</v>
      </c>
      <c r="B110" s="90"/>
      <c r="C110" s="90"/>
      <c r="D110" s="116" t="s">
        <v>183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184</v>
      </c>
      <c r="R110" s="27"/>
      <c r="S110" s="27"/>
      <c r="T110" s="27"/>
      <c r="U110" s="27"/>
      <c r="V110" s="116" t="s">
        <v>185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9">
        <v>0</v>
      </c>
      <c r="AG110" s="119"/>
      <c r="AH110" s="119"/>
      <c r="AI110" s="119"/>
      <c r="AJ110" s="119"/>
      <c r="AK110" s="119">
        <v>0</v>
      </c>
      <c r="AL110" s="119"/>
      <c r="AM110" s="119"/>
      <c r="AN110" s="119"/>
      <c r="AO110" s="119"/>
      <c r="AP110" s="119">
        <v>0</v>
      </c>
      <c r="AQ110" s="119"/>
      <c r="AR110" s="119"/>
      <c r="AS110" s="119"/>
      <c r="AT110" s="119"/>
      <c r="AU110" s="119">
        <v>84</v>
      </c>
      <c r="AV110" s="119"/>
      <c r="AW110" s="119"/>
      <c r="AX110" s="119"/>
      <c r="AY110" s="119"/>
      <c r="AZ110" s="119">
        <v>0</v>
      </c>
      <c r="BA110" s="119"/>
      <c r="BB110" s="119"/>
      <c r="BC110" s="119"/>
      <c r="BD110" s="119"/>
      <c r="BE110" s="119">
        <v>84</v>
      </c>
      <c r="BF110" s="119"/>
      <c r="BG110" s="119"/>
      <c r="BH110" s="119"/>
      <c r="BI110" s="119"/>
      <c r="BJ110" s="119">
        <v>84</v>
      </c>
      <c r="BK110" s="119"/>
      <c r="BL110" s="119"/>
      <c r="BM110" s="119"/>
      <c r="BN110" s="119"/>
      <c r="BO110" s="119">
        <v>0</v>
      </c>
      <c r="BP110" s="119"/>
      <c r="BQ110" s="119"/>
      <c r="BR110" s="119"/>
      <c r="BS110" s="119"/>
      <c r="BT110" s="119">
        <v>84</v>
      </c>
      <c r="BU110" s="119"/>
      <c r="BV110" s="119"/>
      <c r="BW110" s="119"/>
      <c r="BX110" s="119"/>
    </row>
    <row r="111" spans="1:79" s="99" customFormat="1" ht="15" customHeight="1">
      <c r="A111" s="89">
        <v>3</v>
      </c>
      <c r="B111" s="90"/>
      <c r="C111" s="90"/>
      <c r="D111" s="116" t="s">
        <v>186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184</v>
      </c>
      <c r="R111" s="27"/>
      <c r="S111" s="27"/>
      <c r="T111" s="27"/>
      <c r="U111" s="27"/>
      <c r="V111" s="116" t="s">
        <v>187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9">
        <v>0</v>
      </c>
      <c r="AG111" s="119"/>
      <c r="AH111" s="119"/>
      <c r="AI111" s="119"/>
      <c r="AJ111" s="119"/>
      <c r="AK111" s="119">
        <v>0</v>
      </c>
      <c r="AL111" s="119"/>
      <c r="AM111" s="119"/>
      <c r="AN111" s="119"/>
      <c r="AO111" s="119"/>
      <c r="AP111" s="119">
        <v>0</v>
      </c>
      <c r="AQ111" s="119"/>
      <c r="AR111" s="119"/>
      <c r="AS111" s="119"/>
      <c r="AT111" s="119"/>
      <c r="AU111" s="119">
        <v>221</v>
      </c>
      <c r="AV111" s="119"/>
      <c r="AW111" s="119"/>
      <c r="AX111" s="119"/>
      <c r="AY111" s="119"/>
      <c r="AZ111" s="119">
        <v>0</v>
      </c>
      <c r="BA111" s="119"/>
      <c r="BB111" s="119"/>
      <c r="BC111" s="119"/>
      <c r="BD111" s="119"/>
      <c r="BE111" s="119">
        <v>221</v>
      </c>
      <c r="BF111" s="119"/>
      <c r="BG111" s="119"/>
      <c r="BH111" s="119"/>
      <c r="BI111" s="119"/>
      <c r="BJ111" s="119">
        <v>221</v>
      </c>
      <c r="BK111" s="119"/>
      <c r="BL111" s="119"/>
      <c r="BM111" s="119"/>
      <c r="BN111" s="119"/>
      <c r="BO111" s="119">
        <v>0</v>
      </c>
      <c r="BP111" s="119"/>
      <c r="BQ111" s="119"/>
      <c r="BR111" s="119"/>
      <c r="BS111" s="119"/>
      <c r="BT111" s="119">
        <v>221</v>
      </c>
      <c r="BU111" s="119"/>
      <c r="BV111" s="119"/>
      <c r="BW111" s="119"/>
      <c r="BX111" s="119"/>
    </row>
    <row r="112" spans="1:79" s="99" customFormat="1" ht="30" customHeight="1">
      <c r="A112" s="89">
        <v>4</v>
      </c>
      <c r="B112" s="90"/>
      <c r="C112" s="90"/>
      <c r="D112" s="116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180</v>
      </c>
      <c r="R112" s="27"/>
      <c r="S112" s="27"/>
      <c r="T112" s="27"/>
      <c r="U112" s="27"/>
      <c r="V112" s="116" t="s">
        <v>181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9">
        <v>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0</v>
      </c>
      <c r="AQ112" s="119"/>
      <c r="AR112" s="119"/>
      <c r="AS112" s="119"/>
      <c r="AT112" s="119"/>
      <c r="AU112" s="119">
        <v>172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v>172</v>
      </c>
      <c r="BF112" s="119"/>
      <c r="BG112" s="119"/>
      <c r="BH112" s="119"/>
      <c r="BI112" s="119"/>
      <c r="BJ112" s="119">
        <v>114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114</v>
      </c>
      <c r="BU112" s="119"/>
      <c r="BV112" s="119"/>
      <c r="BW112" s="119"/>
      <c r="BX112" s="119"/>
    </row>
    <row r="113" spans="1:79" s="99" customFormat="1" ht="15" customHeight="1">
      <c r="A113" s="89">
        <v>5</v>
      </c>
      <c r="B113" s="90"/>
      <c r="C113" s="90"/>
      <c r="D113" s="116" t="s">
        <v>189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180</v>
      </c>
      <c r="R113" s="27"/>
      <c r="S113" s="27"/>
      <c r="T113" s="27"/>
      <c r="U113" s="27"/>
      <c r="V113" s="116" t="s">
        <v>181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9">
        <v>0</v>
      </c>
      <c r="AG113" s="119"/>
      <c r="AH113" s="119"/>
      <c r="AI113" s="119"/>
      <c r="AJ113" s="119"/>
      <c r="AK113" s="119">
        <v>0</v>
      </c>
      <c r="AL113" s="119"/>
      <c r="AM113" s="119"/>
      <c r="AN113" s="119"/>
      <c r="AO113" s="119"/>
      <c r="AP113" s="119">
        <v>0</v>
      </c>
      <c r="AQ113" s="119"/>
      <c r="AR113" s="119"/>
      <c r="AS113" s="119"/>
      <c r="AT113" s="119"/>
      <c r="AU113" s="119">
        <v>0</v>
      </c>
      <c r="AV113" s="119"/>
      <c r="AW113" s="119"/>
      <c r="AX113" s="119"/>
      <c r="AY113" s="119"/>
      <c r="AZ113" s="119">
        <v>0</v>
      </c>
      <c r="BA113" s="119"/>
      <c r="BB113" s="119"/>
      <c r="BC113" s="119"/>
      <c r="BD113" s="119"/>
      <c r="BE113" s="119">
        <v>0</v>
      </c>
      <c r="BF113" s="119"/>
      <c r="BG113" s="119"/>
      <c r="BH113" s="119"/>
      <c r="BI113" s="119"/>
      <c r="BJ113" s="119">
        <v>0</v>
      </c>
      <c r="BK113" s="119"/>
      <c r="BL113" s="119"/>
      <c r="BM113" s="119"/>
      <c r="BN113" s="119"/>
      <c r="BO113" s="119">
        <v>0</v>
      </c>
      <c r="BP113" s="119"/>
      <c r="BQ113" s="119"/>
      <c r="BR113" s="119"/>
      <c r="BS113" s="119"/>
      <c r="BT113" s="119">
        <v>0</v>
      </c>
      <c r="BU113" s="119"/>
      <c r="BV113" s="119"/>
      <c r="BW113" s="119"/>
      <c r="BX113" s="119"/>
    </row>
    <row r="114" spans="1:79" s="99" customFormat="1" ht="30" customHeight="1">
      <c r="A114" s="89">
        <v>6</v>
      </c>
      <c r="B114" s="90"/>
      <c r="C114" s="90"/>
      <c r="D114" s="116" t="s">
        <v>190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180</v>
      </c>
      <c r="R114" s="27"/>
      <c r="S114" s="27"/>
      <c r="T114" s="27"/>
      <c r="U114" s="27"/>
      <c r="V114" s="116" t="s">
        <v>181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v>0</v>
      </c>
      <c r="AQ114" s="119"/>
      <c r="AR114" s="119"/>
      <c r="AS114" s="119"/>
      <c r="AT114" s="119"/>
      <c r="AU114" s="119">
        <v>0</v>
      </c>
      <c r="AV114" s="119"/>
      <c r="AW114" s="119"/>
      <c r="AX114" s="119"/>
      <c r="AY114" s="119"/>
      <c r="AZ114" s="119">
        <v>0</v>
      </c>
      <c r="BA114" s="119"/>
      <c r="BB114" s="119"/>
      <c r="BC114" s="119"/>
      <c r="BD114" s="119"/>
      <c r="BE114" s="119">
        <v>0</v>
      </c>
      <c r="BF114" s="119"/>
      <c r="BG114" s="119"/>
      <c r="BH114" s="119"/>
      <c r="BI114" s="119"/>
      <c r="BJ114" s="119">
        <v>0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v>0</v>
      </c>
      <c r="BU114" s="119"/>
      <c r="BV114" s="119"/>
      <c r="BW114" s="119"/>
      <c r="BX114" s="119"/>
    </row>
    <row r="115" spans="1:79" s="6" customFormat="1" ht="15" customHeight="1">
      <c r="A115" s="86">
        <v>0</v>
      </c>
      <c r="B115" s="87"/>
      <c r="C115" s="87"/>
      <c r="D115" s="113" t="s">
        <v>191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28.5" customHeight="1">
      <c r="A116" s="89">
        <v>7</v>
      </c>
      <c r="B116" s="90"/>
      <c r="C116" s="90"/>
      <c r="D116" s="116" t="s">
        <v>192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193</v>
      </c>
      <c r="R116" s="27"/>
      <c r="S116" s="27"/>
      <c r="T116" s="27"/>
      <c r="U116" s="27"/>
      <c r="V116" s="116" t="s">
        <v>194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9">
        <v>0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v>0</v>
      </c>
      <c r="AQ116" s="119"/>
      <c r="AR116" s="119"/>
      <c r="AS116" s="119"/>
      <c r="AT116" s="119"/>
      <c r="AU116" s="119">
        <v>778.28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v>778.28</v>
      </c>
      <c r="BF116" s="119"/>
      <c r="BG116" s="119"/>
      <c r="BH116" s="119"/>
      <c r="BI116" s="119"/>
      <c r="BJ116" s="119">
        <v>515.84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v>515.84</v>
      </c>
      <c r="BU116" s="119"/>
      <c r="BV116" s="119"/>
      <c r="BW116" s="119"/>
      <c r="BX116" s="119"/>
    </row>
    <row r="117" spans="1:79" s="6" customFormat="1" ht="15" customHeight="1">
      <c r="A117" s="86">
        <v>0</v>
      </c>
      <c r="B117" s="87"/>
      <c r="C117" s="87"/>
      <c r="D117" s="113" t="s">
        <v>195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57" customHeight="1">
      <c r="A118" s="89">
        <v>8</v>
      </c>
      <c r="B118" s="90"/>
      <c r="C118" s="90"/>
      <c r="D118" s="116" t="s">
        <v>196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197</v>
      </c>
      <c r="R118" s="27"/>
      <c r="S118" s="27"/>
      <c r="T118" s="27"/>
      <c r="U118" s="27"/>
      <c r="V118" s="116" t="s">
        <v>194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9">
        <v>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0</v>
      </c>
      <c r="AQ118" s="119"/>
      <c r="AR118" s="119"/>
      <c r="AS118" s="119"/>
      <c r="AT118" s="119"/>
      <c r="AU118" s="119">
        <v>0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0</v>
      </c>
      <c r="BF118" s="119"/>
      <c r="BG118" s="119"/>
      <c r="BH118" s="119"/>
      <c r="BI118" s="119"/>
      <c r="BJ118" s="119">
        <v>0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0</v>
      </c>
      <c r="BU118" s="119"/>
      <c r="BV118" s="119"/>
      <c r="BW118" s="119"/>
      <c r="BX118" s="119"/>
    </row>
    <row r="119" spans="1:79" s="99" customFormat="1" ht="45" customHeight="1">
      <c r="A119" s="89">
        <v>9</v>
      </c>
      <c r="B119" s="90"/>
      <c r="C119" s="90"/>
      <c r="D119" s="116" t="s">
        <v>198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197</v>
      </c>
      <c r="R119" s="27"/>
      <c r="S119" s="27"/>
      <c r="T119" s="27"/>
      <c r="U119" s="27"/>
      <c r="V119" s="116" t="s">
        <v>194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9">
        <v>0</v>
      </c>
      <c r="AG119" s="119"/>
      <c r="AH119" s="119"/>
      <c r="AI119" s="119"/>
      <c r="AJ119" s="119"/>
      <c r="AK119" s="119">
        <v>0</v>
      </c>
      <c r="AL119" s="119"/>
      <c r="AM119" s="119"/>
      <c r="AN119" s="119"/>
      <c r="AO119" s="119"/>
      <c r="AP119" s="119">
        <v>0</v>
      </c>
      <c r="AQ119" s="119"/>
      <c r="AR119" s="119"/>
      <c r="AS119" s="119"/>
      <c r="AT119" s="119"/>
      <c r="AU119" s="119">
        <v>0</v>
      </c>
      <c r="AV119" s="119"/>
      <c r="AW119" s="119"/>
      <c r="AX119" s="119"/>
      <c r="AY119" s="119"/>
      <c r="AZ119" s="119">
        <v>0</v>
      </c>
      <c r="BA119" s="119"/>
      <c r="BB119" s="119"/>
      <c r="BC119" s="119"/>
      <c r="BD119" s="119"/>
      <c r="BE119" s="119">
        <v>0</v>
      </c>
      <c r="BF119" s="119"/>
      <c r="BG119" s="119"/>
      <c r="BH119" s="119"/>
      <c r="BI119" s="119"/>
      <c r="BJ119" s="119">
        <v>0</v>
      </c>
      <c r="BK119" s="119"/>
      <c r="BL119" s="119"/>
      <c r="BM119" s="119"/>
      <c r="BN119" s="119"/>
      <c r="BO119" s="119">
        <v>0</v>
      </c>
      <c r="BP119" s="119"/>
      <c r="BQ119" s="119"/>
      <c r="BR119" s="119"/>
      <c r="BS119" s="119"/>
      <c r="BT119" s="119">
        <v>0</v>
      </c>
      <c r="BU119" s="119"/>
      <c r="BV119" s="119"/>
      <c r="BW119" s="119"/>
      <c r="BX119" s="119"/>
    </row>
    <row r="121" spans="1:79" ht="14.25" customHeight="1">
      <c r="A121" s="29" t="s">
        <v>247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9" ht="23.1" customHeight="1">
      <c r="A122" s="54" t="s">
        <v>6</v>
      </c>
      <c r="B122" s="55"/>
      <c r="C122" s="55"/>
      <c r="D122" s="27" t="s">
        <v>9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8</v>
      </c>
      <c r="R122" s="27"/>
      <c r="S122" s="27"/>
      <c r="T122" s="27"/>
      <c r="U122" s="27"/>
      <c r="V122" s="27" t="s">
        <v>7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36" t="s">
        <v>238</v>
      </c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8"/>
      <c r="AU122" s="36" t="s">
        <v>243</v>
      </c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8"/>
    </row>
    <row r="123" spans="1:79" ht="28.5" customHeight="1">
      <c r="A123" s="57"/>
      <c r="B123" s="58"/>
      <c r="C123" s="5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 t="s">
        <v>4</v>
      </c>
      <c r="AG123" s="27"/>
      <c r="AH123" s="27"/>
      <c r="AI123" s="27"/>
      <c r="AJ123" s="27"/>
      <c r="AK123" s="27" t="s">
        <v>3</v>
      </c>
      <c r="AL123" s="27"/>
      <c r="AM123" s="27"/>
      <c r="AN123" s="27"/>
      <c r="AO123" s="27"/>
      <c r="AP123" s="27" t="s">
        <v>123</v>
      </c>
      <c r="AQ123" s="27"/>
      <c r="AR123" s="27"/>
      <c r="AS123" s="27"/>
      <c r="AT123" s="27"/>
      <c r="AU123" s="27" t="s">
        <v>4</v>
      </c>
      <c r="AV123" s="27"/>
      <c r="AW123" s="27"/>
      <c r="AX123" s="27"/>
      <c r="AY123" s="27"/>
      <c r="AZ123" s="27" t="s">
        <v>3</v>
      </c>
      <c r="BA123" s="27"/>
      <c r="BB123" s="27"/>
      <c r="BC123" s="27"/>
      <c r="BD123" s="27"/>
      <c r="BE123" s="27" t="s">
        <v>90</v>
      </c>
      <c r="BF123" s="27"/>
      <c r="BG123" s="27"/>
      <c r="BH123" s="27"/>
      <c r="BI123" s="27"/>
    </row>
    <row r="124" spans="1:79" ht="15" customHeight="1">
      <c r="A124" s="36">
        <v>1</v>
      </c>
      <c r="B124" s="37"/>
      <c r="C124" s="37"/>
      <c r="D124" s="27">
        <v>2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>
        <v>3</v>
      </c>
      <c r="R124" s="27"/>
      <c r="S124" s="27"/>
      <c r="T124" s="27"/>
      <c r="U124" s="27"/>
      <c r="V124" s="27">
        <v>4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7">
        <v>5</v>
      </c>
      <c r="AG124" s="27"/>
      <c r="AH124" s="27"/>
      <c r="AI124" s="27"/>
      <c r="AJ124" s="27"/>
      <c r="AK124" s="27">
        <v>6</v>
      </c>
      <c r="AL124" s="27"/>
      <c r="AM124" s="27"/>
      <c r="AN124" s="27"/>
      <c r="AO124" s="27"/>
      <c r="AP124" s="27">
        <v>7</v>
      </c>
      <c r="AQ124" s="27"/>
      <c r="AR124" s="27"/>
      <c r="AS124" s="27"/>
      <c r="AT124" s="27"/>
      <c r="AU124" s="27">
        <v>8</v>
      </c>
      <c r="AV124" s="27"/>
      <c r="AW124" s="27"/>
      <c r="AX124" s="27"/>
      <c r="AY124" s="27"/>
      <c r="AZ124" s="27">
        <v>9</v>
      </c>
      <c r="BA124" s="27"/>
      <c r="BB124" s="27"/>
      <c r="BC124" s="27"/>
      <c r="BD124" s="27"/>
      <c r="BE124" s="27">
        <v>10</v>
      </c>
      <c r="BF124" s="27"/>
      <c r="BG124" s="27"/>
      <c r="BH124" s="27"/>
      <c r="BI124" s="27"/>
    </row>
    <row r="125" spans="1:79" ht="15.75" hidden="1" customHeight="1">
      <c r="A125" s="39" t="s">
        <v>154</v>
      </c>
      <c r="B125" s="40"/>
      <c r="C125" s="40"/>
      <c r="D125" s="27" t="s">
        <v>57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70</v>
      </c>
      <c r="R125" s="27"/>
      <c r="S125" s="27"/>
      <c r="T125" s="27"/>
      <c r="U125" s="27"/>
      <c r="V125" s="27" t="s">
        <v>71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6" t="s">
        <v>107</v>
      </c>
      <c r="AG125" s="26"/>
      <c r="AH125" s="26"/>
      <c r="AI125" s="26"/>
      <c r="AJ125" s="26"/>
      <c r="AK125" s="30" t="s">
        <v>108</v>
      </c>
      <c r="AL125" s="30"/>
      <c r="AM125" s="30"/>
      <c r="AN125" s="30"/>
      <c r="AO125" s="30"/>
      <c r="AP125" s="50" t="s">
        <v>178</v>
      </c>
      <c r="AQ125" s="50"/>
      <c r="AR125" s="50"/>
      <c r="AS125" s="50"/>
      <c r="AT125" s="50"/>
      <c r="AU125" s="26" t="s">
        <v>109</v>
      </c>
      <c r="AV125" s="26"/>
      <c r="AW125" s="26"/>
      <c r="AX125" s="26"/>
      <c r="AY125" s="26"/>
      <c r="AZ125" s="30" t="s">
        <v>110</v>
      </c>
      <c r="BA125" s="30"/>
      <c r="BB125" s="30"/>
      <c r="BC125" s="30"/>
      <c r="BD125" s="30"/>
      <c r="BE125" s="50" t="s">
        <v>178</v>
      </c>
      <c r="BF125" s="50"/>
      <c r="BG125" s="50"/>
      <c r="BH125" s="50"/>
      <c r="BI125" s="50"/>
      <c r="CA125" t="s">
        <v>39</v>
      </c>
    </row>
    <row r="126" spans="1:79" s="6" customFormat="1" ht="14.25">
      <c r="A126" s="86">
        <v>0</v>
      </c>
      <c r="B126" s="87"/>
      <c r="C126" s="87"/>
      <c r="D126" s="111" t="s">
        <v>177</v>
      </c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CA126" s="6" t="s">
        <v>40</v>
      </c>
    </row>
    <row r="127" spans="1:79" s="99" customFormat="1" ht="42.75" customHeight="1">
      <c r="A127" s="89">
        <v>1</v>
      </c>
      <c r="B127" s="90"/>
      <c r="C127" s="90"/>
      <c r="D127" s="116" t="s">
        <v>179</v>
      </c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8"/>
      <c r="Q127" s="27" t="s">
        <v>180</v>
      </c>
      <c r="R127" s="27"/>
      <c r="S127" s="27"/>
      <c r="T127" s="27"/>
      <c r="U127" s="27"/>
      <c r="V127" s="116" t="s">
        <v>181</v>
      </c>
      <c r="W127" s="117"/>
      <c r="X127" s="117"/>
      <c r="Y127" s="117"/>
      <c r="Z127" s="117"/>
      <c r="AA127" s="117"/>
      <c r="AB127" s="117"/>
      <c r="AC127" s="117"/>
      <c r="AD127" s="117"/>
      <c r="AE127" s="118"/>
      <c r="AF127" s="119">
        <v>210.58799999999999</v>
      </c>
      <c r="AG127" s="119"/>
      <c r="AH127" s="119"/>
      <c r="AI127" s="119"/>
      <c r="AJ127" s="119"/>
      <c r="AK127" s="119">
        <v>0</v>
      </c>
      <c r="AL127" s="119"/>
      <c r="AM127" s="119"/>
      <c r="AN127" s="119"/>
      <c r="AO127" s="119"/>
      <c r="AP127" s="119">
        <v>210.58799999999999</v>
      </c>
      <c r="AQ127" s="119"/>
      <c r="AR127" s="119"/>
      <c r="AS127" s="119"/>
      <c r="AT127" s="119"/>
      <c r="AU127" s="119">
        <v>232.06800000000001</v>
      </c>
      <c r="AV127" s="119"/>
      <c r="AW127" s="119"/>
      <c r="AX127" s="119"/>
      <c r="AY127" s="119"/>
      <c r="AZ127" s="119">
        <v>0</v>
      </c>
      <c r="BA127" s="119"/>
      <c r="BB127" s="119"/>
      <c r="BC127" s="119"/>
      <c r="BD127" s="119"/>
      <c r="BE127" s="119">
        <v>232.06800000000001</v>
      </c>
      <c r="BF127" s="119"/>
      <c r="BG127" s="119"/>
      <c r="BH127" s="119"/>
      <c r="BI127" s="119"/>
    </row>
    <row r="128" spans="1:79" s="6" customFormat="1" ht="14.25">
      <c r="A128" s="86">
        <v>0</v>
      </c>
      <c r="B128" s="87"/>
      <c r="C128" s="87"/>
      <c r="D128" s="113" t="s">
        <v>182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5"/>
      <c r="Q128" s="111"/>
      <c r="R128" s="111"/>
      <c r="S128" s="111"/>
      <c r="T128" s="111"/>
      <c r="U128" s="111"/>
      <c r="V128" s="113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</row>
    <row r="129" spans="1:70" s="99" customFormat="1" ht="28.5" customHeight="1">
      <c r="A129" s="89">
        <v>2</v>
      </c>
      <c r="B129" s="90"/>
      <c r="C129" s="90"/>
      <c r="D129" s="116" t="s">
        <v>183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184</v>
      </c>
      <c r="R129" s="27"/>
      <c r="S129" s="27"/>
      <c r="T129" s="27"/>
      <c r="U129" s="27"/>
      <c r="V129" s="116" t="s">
        <v>185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9">
        <v>84</v>
      </c>
      <c r="AG129" s="119"/>
      <c r="AH129" s="119"/>
      <c r="AI129" s="119"/>
      <c r="AJ129" s="119"/>
      <c r="AK129" s="119">
        <v>0</v>
      </c>
      <c r="AL129" s="119"/>
      <c r="AM129" s="119"/>
      <c r="AN129" s="119"/>
      <c r="AO129" s="119"/>
      <c r="AP129" s="119">
        <v>84</v>
      </c>
      <c r="AQ129" s="119"/>
      <c r="AR129" s="119"/>
      <c r="AS129" s="119"/>
      <c r="AT129" s="119"/>
      <c r="AU129" s="119">
        <v>84</v>
      </c>
      <c r="AV129" s="119"/>
      <c r="AW129" s="119"/>
      <c r="AX129" s="119"/>
      <c r="AY129" s="119"/>
      <c r="AZ129" s="119">
        <v>0</v>
      </c>
      <c r="BA129" s="119"/>
      <c r="BB129" s="119"/>
      <c r="BC129" s="119"/>
      <c r="BD129" s="119"/>
      <c r="BE129" s="119">
        <v>84</v>
      </c>
      <c r="BF129" s="119"/>
      <c r="BG129" s="119"/>
      <c r="BH129" s="119"/>
      <c r="BI129" s="119"/>
    </row>
    <row r="130" spans="1:70" s="99" customFormat="1" ht="15" customHeight="1">
      <c r="A130" s="89">
        <v>3</v>
      </c>
      <c r="B130" s="90"/>
      <c r="C130" s="90"/>
      <c r="D130" s="116" t="s">
        <v>186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184</v>
      </c>
      <c r="R130" s="27"/>
      <c r="S130" s="27"/>
      <c r="T130" s="27"/>
      <c r="U130" s="27"/>
      <c r="V130" s="116" t="s">
        <v>187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9">
        <v>221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v>221</v>
      </c>
      <c r="AQ130" s="119"/>
      <c r="AR130" s="119"/>
      <c r="AS130" s="119"/>
      <c r="AT130" s="119"/>
      <c r="AU130" s="119">
        <v>221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v>221</v>
      </c>
      <c r="BF130" s="119"/>
      <c r="BG130" s="119"/>
      <c r="BH130" s="119"/>
      <c r="BI130" s="119"/>
    </row>
    <row r="131" spans="1:70" s="99" customFormat="1" ht="30" customHeight="1">
      <c r="A131" s="89">
        <v>4</v>
      </c>
      <c r="B131" s="90"/>
      <c r="C131" s="90"/>
      <c r="D131" s="116" t="s">
        <v>188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180</v>
      </c>
      <c r="R131" s="27"/>
      <c r="S131" s="27"/>
      <c r="T131" s="27"/>
      <c r="U131" s="27"/>
      <c r="V131" s="116" t="s">
        <v>181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9">
        <v>210.59</v>
      </c>
      <c r="AG131" s="119"/>
      <c r="AH131" s="119"/>
      <c r="AI131" s="119"/>
      <c r="AJ131" s="119"/>
      <c r="AK131" s="119">
        <v>0</v>
      </c>
      <c r="AL131" s="119"/>
      <c r="AM131" s="119"/>
      <c r="AN131" s="119"/>
      <c r="AO131" s="119"/>
      <c r="AP131" s="119">
        <v>210.59</v>
      </c>
      <c r="AQ131" s="119"/>
      <c r="AR131" s="119"/>
      <c r="AS131" s="119"/>
      <c r="AT131" s="119"/>
      <c r="AU131" s="119">
        <v>232.07</v>
      </c>
      <c r="AV131" s="119"/>
      <c r="AW131" s="119"/>
      <c r="AX131" s="119"/>
      <c r="AY131" s="119"/>
      <c r="AZ131" s="119">
        <v>0</v>
      </c>
      <c r="BA131" s="119"/>
      <c r="BB131" s="119"/>
      <c r="BC131" s="119"/>
      <c r="BD131" s="119"/>
      <c r="BE131" s="119">
        <v>232.07</v>
      </c>
      <c r="BF131" s="119"/>
      <c r="BG131" s="119"/>
      <c r="BH131" s="119"/>
      <c r="BI131" s="119"/>
    </row>
    <row r="132" spans="1:70" s="99" customFormat="1" ht="15" customHeight="1">
      <c r="A132" s="89">
        <v>5</v>
      </c>
      <c r="B132" s="90"/>
      <c r="C132" s="90"/>
      <c r="D132" s="116" t="s">
        <v>189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180</v>
      </c>
      <c r="R132" s="27"/>
      <c r="S132" s="27"/>
      <c r="T132" s="27"/>
      <c r="U132" s="27"/>
      <c r="V132" s="116" t="s">
        <v>181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9">
        <v>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v>0</v>
      </c>
      <c r="AQ132" s="119"/>
      <c r="AR132" s="119"/>
      <c r="AS132" s="119"/>
      <c r="AT132" s="119"/>
      <c r="AU132" s="119">
        <v>0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v>0</v>
      </c>
      <c r="BF132" s="119"/>
      <c r="BG132" s="119"/>
      <c r="BH132" s="119"/>
      <c r="BI132" s="119"/>
    </row>
    <row r="133" spans="1:70" s="99" customFormat="1" ht="30" customHeight="1">
      <c r="A133" s="89">
        <v>6</v>
      </c>
      <c r="B133" s="90"/>
      <c r="C133" s="90"/>
      <c r="D133" s="116" t="s">
        <v>190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180</v>
      </c>
      <c r="R133" s="27"/>
      <c r="S133" s="27"/>
      <c r="T133" s="27"/>
      <c r="U133" s="27"/>
      <c r="V133" s="116" t="s">
        <v>181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9">
        <v>0</v>
      </c>
      <c r="AG133" s="119"/>
      <c r="AH133" s="119"/>
      <c r="AI133" s="119"/>
      <c r="AJ133" s="119"/>
      <c r="AK133" s="119">
        <v>0</v>
      </c>
      <c r="AL133" s="119"/>
      <c r="AM133" s="119"/>
      <c r="AN133" s="119"/>
      <c r="AO133" s="119"/>
      <c r="AP133" s="119">
        <v>0</v>
      </c>
      <c r="AQ133" s="119"/>
      <c r="AR133" s="119"/>
      <c r="AS133" s="119"/>
      <c r="AT133" s="119"/>
      <c r="AU133" s="119">
        <v>0</v>
      </c>
      <c r="AV133" s="119"/>
      <c r="AW133" s="119"/>
      <c r="AX133" s="119"/>
      <c r="AY133" s="119"/>
      <c r="AZ133" s="119">
        <v>0</v>
      </c>
      <c r="BA133" s="119"/>
      <c r="BB133" s="119"/>
      <c r="BC133" s="119"/>
      <c r="BD133" s="119"/>
      <c r="BE133" s="119">
        <v>0</v>
      </c>
      <c r="BF133" s="119"/>
      <c r="BG133" s="119"/>
      <c r="BH133" s="119"/>
      <c r="BI133" s="119"/>
    </row>
    <row r="134" spans="1:70" s="6" customFormat="1" ht="14.25">
      <c r="A134" s="86">
        <v>0</v>
      </c>
      <c r="B134" s="87"/>
      <c r="C134" s="87"/>
      <c r="D134" s="113" t="s">
        <v>191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3"/>
      <c r="W134" s="101"/>
      <c r="X134" s="101"/>
      <c r="Y134" s="101"/>
      <c r="Z134" s="101"/>
      <c r="AA134" s="101"/>
      <c r="AB134" s="101"/>
      <c r="AC134" s="101"/>
      <c r="AD134" s="101"/>
      <c r="AE134" s="10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</row>
    <row r="135" spans="1:70" s="99" customFormat="1" ht="28.5" customHeight="1">
      <c r="A135" s="89">
        <v>7</v>
      </c>
      <c r="B135" s="90"/>
      <c r="C135" s="90"/>
      <c r="D135" s="116" t="s">
        <v>192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193</v>
      </c>
      <c r="R135" s="27"/>
      <c r="S135" s="27"/>
      <c r="T135" s="27"/>
      <c r="U135" s="27"/>
      <c r="V135" s="116" t="s">
        <v>194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9">
        <v>952.89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v>952.89</v>
      </c>
      <c r="AQ135" s="119"/>
      <c r="AR135" s="119"/>
      <c r="AS135" s="119"/>
      <c r="AT135" s="119"/>
      <c r="AU135" s="119">
        <v>1050.08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v>1050.08</v>
      </c>
      <c r="BF135" s="119"/>
      <c r="BG135" s="119"/>
      <c r="BH135" s="119"/>
      <c r="BI135" s="119"/>
    </row>
    <row r="136" spans="1:70" s="6" customFormat="1" ht="14.25">
      <c r="A136" s="86">
        <v>0</v>
      </c>
      <c r="B136" s="87"/>
      <c r="C136" s="87"/>
      <c r="D136" s="113" t="s">
        <v>195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3"/>
      <c r="W136" s="101"/>
      <c r="X136" s="101"/>
      <c r="Y136" s="101"/>
      <c r="Z136" s="101"/>
      <c r="AA136" s="101"/>
      <c r="AB136" s="101"/>
      <c r="AC136" s="101"/>
      <c r="AD136" s="101"/>
      <c r="AE136" s="10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</row>
    <row r="137" spans="1:70" s="99" customFormat="1" ht="57" customHeight="1">
      <c r="A137" s="89">
        <v>8</v>
      </c>
      <c r="B137" s="90"/>
      <c r="C137" s="90"/>
      <c r="D137" s="116" t="s">
        <v>196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197</v>
      </c>
      <c r="R137" s="27"/>
      <c r="S137" s="27"/>
      <c r="T137" s="27"/>
      <c r="U137" s="27"/>
      <c r="V137" s="116" t="s">
        <v>194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9">
        <v>0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v>0</v>
      </c>
      <c r="AQ137" s="119"/>
      <c r="AR137" s="119"/>
      <c r="AS137" s="119"/>
      <c r="AT137" s="119"/>
      <c r="AU137" s="119">
        <v>0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v>0</v>
      </c>
      <c r="BF137" s="119"/>
      <c r="BG137" s="119"/>
      <c r="BH137" s="119"/>
      <c r="BI137" s="119"/>
    </row>
    <row r="138" spans="1:70" s="99" customFormat="1" ht="45" customHeight="1">
      <c r="A138" s="89">
        <v>9</v>
      </c>
      <c r="B138" s="90"/>
      <c r="C138" s="90"/>
      <c r="D138" s="116" t="s">
        <v>198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197</v>
      </c>
      <c r="R138" s="27"/>
      <c r="S138" s="27"/>
      <c r="T138" s="27"/>
      <c r="U138" s="27"/>
      <c r="V138" s="116" t="s">
        <v>194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9">
        <v>0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v>0</v>
      </c>
      <c r="AQ138" s="119"/>
      <c r="AR138" s="119"/>
      <c r="AS138" s="119"/>
      <c r="AT138" s="119"/>
      <c r="AU138" s="119">
        <v>0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v>0</v>
      </c>
      <c r="BF138" s="119"/>
      <c r="BG138" s="119"/>
      <c r="BH138" s="119"/>
      <c r="BI138" s="119"/>
    </row>
    <row r="140" spans="1:70" ht="14.25" customHeight="1">
      <c r="A140" s="29" t="s">
        <v>124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0" ht="15" customHeight="1">
      <c r="A141" s="44" t="s">
        <v>216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</row>
    <row r="142" spans="1:70" ht="12.95" customHeight="1">
      <c r="A142" s="54" t="s">
        <v>19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6"/>
      <c r="U142" s="27" t="s">
        <v>217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 t="s">
        <v>220</v>
      </c>
      <c r="AF142" s="27"/>
      <c r="AG142" s="27"/>
      <c r="AH142" s="27"/>
      <c r="AI142" s="27"/>
      <c r="AJ142" s="27"/>
      <c r="AK142" s="27"/>
      <c r="AL142" s="27"/>
      <c r="AM142" s="27"/>
      <c r="AN142" s="27"/>
      <c r="AO142" s="27" t="s">
        <v>227</v>
      </c>
      <c r="AP142" s="27"/>
      <c r="AQ142" s="27"/>
      <c r="AR142" s="27"/>
      <c r="AS142" s="27"/>
      <c r="AT142" s="27"/>
      <c r="AU142" s="27"/>
      <c r="AV142" s="27"/>
      <c r="AW142" s="27"/>
      <c r="AX142" s="27"/>
      <c r="AY142" s="27" t="s">
        <v>238</v>
      </c>
      <c r="AZ142" s="27"/>
      <c r="BA142" s="27"/>
      <c r="BB142" s="27"/>
      <c r="BC142" s="27"/>
      <c r="BD142" s="27"/>
      <c r="BE142" s="27"/>
      <c r="BF142" s="27"/>
      <c r="BG142" s="27"/>
      <c r="BH142" s="27"/>
      <c r="BI142" s="27" t="s">
        <v>243</v>
      </c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t="30" customHeight="1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9"/>
      <c r="U143" s="27" t="s">
        <v>4</v>
      </c>
      <c r="V143" s="27"/>
      <c r="W143" s="27"/>
      <c r="X143" s="27"/>
      <c r="Y143" s="27"/>
      <c r="Z143" s="27" t="s">
        <v>3</v>
      </c>
      <c r="AA143" s="27"/>
      <c r="AB143" s="27"/>
      <c r="AC143" s="27"/>
      <c r="AD143" s="27"/>
      <c r="AE143" s="27" t="s">
        <v>4</v>
      </c>
      <c r="AF143" s="27"/>
      <c r="AG143" s="27"/>
      <c r="AH143" s="27"/>
      <c r="AI143" s="27"/>
      <c r="AJ143" s="27" t="s">
        <v>3</v>
      </c>
      <c r="AK143" s="27"/>
      <c r="AL143" s="27"/>
      <c r="AM143" s="27"/>
      <c r="AN143" s="27"/>
      <c r="AO143" s="27" t="s">
        <v>4</v>
      </c>
      <c r="AP143" s="27"/>
      <c r="AQ143" s="27"/>
      <c r="AR143" s="27"/>
      <c r="AS143" s="27"/>
      <c r="AT143" s="27" t="s">
        <v>3</v>
      </c>
      <c r="AU143" s="27"/>
      <c r="AV143" s="27"/>
      <c r="AW143" s="27"/>
      <c r="AX143" s="27"/>
      <c r="AY143" s="27" t="s">
        <v>4</v>
      </c>
      <c r="AZ143" s="27"/>
      <c r="BA143" s="27"/>
      <c r="BB143" s="27"/>
      <c r="BC143" s="27"/>
      <c r="BD143" s="27" t="s">
        <v>3</v>
      </c>
      <c r="BE143" s="27"/>
      <c r="BF143" s="27"/>
      <c r="BG143" s="27"/>
      <c r="BH143" s="27"/>
      <c r="BI143" s="27" t="s">
        <v>4</v>
      </c>
      <c r="BJ143" s="27"/>
      <c r="BK143" s="27"/>
      <c r="BL143" s="27"/>
      <c r="BM143" s="27"/>
      <c r="BN143" s="27" t="s">
        <v>3</v>
      </c>
      <c r="BO143" s="27"/>
      <c r="BP143" s="27"/>
      <c r="BQ143" s="27"/>
      <c r="BR143" s="27"/>
    </row>
    <row r="144" spans="1:70" ht="15" customHeight="1">
      <c r="A144" s="36">
        <v>1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8"/>
      <c r="U144" s="27">
        <v>2</v>
      </c>
      <c r="V144" s="27"/>
      <c r="W144" s="27"/>
      <c r="X144" s="27"/>
      <c r="Y144" s="27"/>
      <c r="Z144" s="27">
        <v>3</v>
      </c>
      <c r="AA144" s="27"/>
      <c r="AB144" s="27"/>
      <c r="AC144" s="27"/>
      <c r="AD144" s="27"/>
      <c r="AE144" s="27">
        <v>4</v>
      </c>
      <c r="AF144" s="27"/>
      <c r="AG144" s="27"/>
      <c r="AH144" s="27"/>
      <c r="AI144" s="27"/>
      <c r="AJ144" s="27">
        <v>5</v>
      </c>
      <c r="AK144" s="27"/>
      <c r="AL144" s="27"/>
      <c r="AM144" s="27"/>
      <c r="AN144" s="27"/>
      <c r="AO144" s="27">
        <v>6</v>
      </c>
      <c r="AP144" s="27"/>
      <c r="AQ144" s="27"/>
      <c r="AR144" s="27"/>
      <c r="AS144" s="27"/>
      <c r="AT144" s="27">
        <v>7</v>
      </c>
      <c r="AU144" s="27"/>
      <c r="AV144" s="27"/>
      <c r="AW144" s="27"/>
      <c r="AX144" s="27"/>
      <c r="AY144" s="27">
        <v>8</v>
      </c>
      <c r="AZ144" s="27"/>
      <c r="BA144" s="27"/>
      <c r="BB144" s="27"/>
      <c r="BC144" s="27"/>
      <c r="BD144" s="27">
        <v>9</v>
      </c>
      <c r="BE144" s="27"/>
      <c r="BF144" s="27"/>
      <c r="BG144" s="27"/>
      <c r="BH144" s="27"/>
      <c r="BI144" s="27">
        <v>10</v>
      </c>
      <c r="BJ144" s="27"/>
      <c r="BK144" s="27"/>
      <c r="BL144" s="27"/>
      <c r="BM144" s="27"/>
      <c r="BN144" s="27">
        <v>11</v>
      </c>
      <c r="BO144" s="27"/>
      <c r="BP144" s="27"/>
      <c r="BQ144" s="27"/>
      <c r="BR144" s="27"/>
    </row>
    <row r="145" spans="1:79" s="1" customFormat="1" ht="15.75" hidden="1" customHeight="1">
      <c r="A145" s="39" t="s">
        <v>57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1"/>
      <c r="U145" s="26" t="s">
        <v>65</v>
      </c>
      <c r="V145" s="26"/>
      <c r="W145" s="26"/>
      <c r="X145" s="26"/>
      <c r="Y145" s="26"/>
      <c r="Z145" s="30" t="s">
        <v>66</v>
      </c>
      <c r="AA145" s="30"/>
      <c r="AB145" s="30"/>
      <c r="AC145" s="30"/>
      <c r="AD145" s="30"/>
      <c r="AE145" s="26" t="s">
        <v>67</v>
      </c>
      <c r="AF145" s="26"/>
      <c r="AG145" s="26"/>
      <c r="AH145" s="26"/>
      <c r="AI145" s="26"/>
      <c r="AJ145" s="30" t="s">
        <v>68</v>
      </c>
      <c r="AK145" s="30"/>
      <c r="AL145" s="30"/>
      <c r="AM145" s="30"/>
      <c r="AN145" s="30"/>
      <c r="AO145" s="26" t="s">
        <v>58</v>
      </c>
      <c r="AP145" s="26"/>
      <c r="AQ145" s="26"/>
      <c r="AR145" s="26"/>
      <c r="AS145" s="26"/>
      <c r="AT145" s="30" t="s">
        <v>59</v>
      </c>
      <c r="AU145" s="30"/>
      <c r="AV145" s="30"/>
      <c r="AW145" s="30"/>
      <c r="AX145" s="30"/>
      <c r="AY145" s="26" t="s">
        <v>60</v>
      </c>
      <c r="AZ145" s="26"/>
      <c r="BA145" s="26"/>
      <c r="BB145" s="26"/>
      <c r="BC145" s="26"/>
      <c r="BD145" s="30" t="s">
        <v>61</v>
      </c>
      <c r="BE145" s="30"/>
      <c r="BF145" s="30"/>
      <c r="BG145" s="30"/>
      <c r="BH145" s="30"/>
      <c r="BI145" s="26" t="s">
        <v>62</v>
      </c>
      <c r="BJ145" s="26"/>
      <c r="BK145" s="26"/>
      <c r="BL145" s="26"/>
      <c r="BM145" s="26"/>
      <c r="BN145" s="30" t="s">
        <v>63</v>
      </c>
      <c r="BO145" s="30"/>
      <c r="BP145" s="30"/>
      <c r="BQ145" s="30"/>
      <c r="BR145" s="30"/>
      <c r="CA145" t="s">
        <v>41</v>
      </c>
    </row>
    <row r="146" spans="1:79" s="6" customFormat="1" ht="12.75" customHeight="1">
      <c r="A146" s="86" t="s">
        <v>147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8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CA146" s="6" t="s">
        <v>42</v>
      </c>
    </row>
    <row r="147" spans="1:79" s="99" customFormat="1" ht="38.25" customHeight="1">
      <c r="A147" s="92" t="s">
        <v>199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21" t="s">
        <v>173</v>
      </c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 t="s">
        <v>173</v>
      </c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 t="s">
        <v>173</v>
      </c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 t="s">
        <v>173</v>
      </c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 t="s">
        <v>173</v>
      </c>
      <c r="BJ147" s="121"/>
      <c r="BK147" s="121"/>
      <c r="BL147" s="121"/>
      <c r="BM147" s="121"/>
      <c r="BN147" s="121"/>
      <c r="BO147" s="121"/>
      <c r="BP147" s="121"/>
      <c r="BQ147" s="121"/>
      <c r="BR147" s="121"/>
    </row>
    <row r="150" spans="1:79" ht="14.25" customHeight="1">
      <c r="A150" s="29" t="s">
        <v>125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5" customHeight="1">
      <c r="A151" s="54" t="s">
        <v>6</v>
      </c>
      <c r="B151" s="55"/>
      <c r="C151" s="55"/>
      <c r="D151" s="54" t="s">
        <v>10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/>
      <c r="W151" s="27" t="s">
        <v>217</v>
      </c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 t="s">
        <v>221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 t="s">
        <v>232</v>
      </c>
      <c r="AV151" s="27"/>
      <c r="AW151" s="27"/>
      <c r="AX151" s="27"/>
      <c r="AY151" s="27"/>
      <c r="AZ151" s="27"/>
      <c r="BA151" s="27" t="s">
        <v>239</v>
      </c>
      <c r="BB151" s="27"/>
      <c r="BC151" s="27"/>
      <c r="BD151" s="27"/>
      <c r="BE151" s="27"/>
      <c r="BF151" s="27"/>
      <c r="BG151" s="27" t="s">
        <v>248</v>
      </c>
      <c r="BH151" s="27"/>
      <c r="BI151" s="27"/>
      <c r="BJ151" s="27"/>
      <c r="BK151" s="27"/>
      <c r="BL151" s="27"/>
    </row>
    <row r="152" spans="1:79" ht="15" customHeight="1">
      <c r="A152" s="71"/>
      <c r="B152" s="72"/>
      <c r="C152" s="72"/>
      <c r="D152" s="71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3"/>
      <c r="W152" s="27" t="s">
        <v>4</v>
      </c>
      <c r="X152" s="27"/>
      <c r="Y152" s="27"/>
      <c r="Z152" s="27"/>
      <c r="AA152" s="27"/>
      <c r="AB152" s="27"/>
      <c r="AC152" s="27" t="s">
        <v>3</v>
      </c>
      <c r="AD152" s="27"/>
      <c r="AE152" s="27"/>
      <c r="AF152" s="27"/>
      <c r="AG152" s="27"/>
      <c r="AH152" s="27"/>
      <c r="AI152" s="27" t="s">
        <v>4</v>
      </c>
      <c r="AJ152" s="27"/>
      <c r="AK152" s="27"/>
      <c r="AL152" s="27"/>
      <c r="AM152" s="27"/>
      <c r="AN152" s="27"/>
      <c r="AO152" s="27" t="s">
        <v>3</v>
      </c>
      <c r="AP152" s="27"/>
      <c r="AQ152" s="27"/>
      <c r="AR152" s="27"/>
      <c r="AS152" s="27"/>
      <c r="AT152" s="27"/>
      <c r="AU152" s="74" t="s">
        <v>4</v>
      </c>
      <c r="AV152" s="74"/>
      <c r="AW152" s="74"/>
      <c r="AX152" s="74" t="s">
        <v>3</v>
      </c>
      <c r="AY152" s="74"/>
      <c r="AZ152" s="74"/>
      <c r="BA152" s="74" t="s">
        <v>4</v>
      </c>
      <c r="BB152" s="74"/>
      <c r="BC152" s="74"/>
      <c r="BD152" s="74" t="s">
        <v>3</v>
      </c>
      <c r="BE152" s="74"/>
      <c r="BF152" s="74"/>
      <c r="BG152" s="74" t="s">
        <v>4</v>
      </c>
      <c r="BH152" s="74"/>
      <c r="BI152" s="74"/>
      <c r="BJ152" s="74" t="s">
        <v>3</v>
      </c>
      <c r="BK152" s="74"/>
      <c r="BL152" s="74"/>
    </row>
    <row r="153" spans="1:79" ht="57" customHeight="1">
      <c r="A153" s="57"/>
      <c r="B153" s="58"/>
      <c r="C153" s="58"/>
      <c r="D153" s="57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9"/>
      <c r="W153" s="27" t="s">
        <v>12</v>
      </c>
      <c r="X153" s="27"/>
      <c r="Y153" s="27"/>
      <c r="Z153" s="27" t="s">
        <v>11</v>
      </c>
      <c r="AA153" s="27"/>
      <c r="AB153" s="27"/>
      <c r="AC153" s="27" t="s">
        <v>12</v>
      </c>
      <c r="AD153" s="27"/>
      <c r="AE153" s="27"/>
      <c r="AF153" s="27" t="s">
        <v>11</v>
      </c>
      <c r="AG153" s="27"/>
      <c r="AH153" s="27"/>
      <c r="AI153" s="27" t="s">
        <v>12</v>
      </c>
      <c r="AJ153" s="27"/>
      <c r="AK153" s="27"/>
      <c r="AL153" s="27" t="s">
        <v>11</v>
      </c>
      <c r="AM153" s="27"/>
      <c r="AN153" s="27"/>
      <c r="AO153" s="27" t="s">
        <v>12</v>
      </c>
      <c r="AP153" s="27"/>
      <c r="AQ153" s="27"/>
      <c r="AR153" s="27" t="s">
        <v>11</v>
      </c>
      <c r="AS153" s="27"/>
      <c r="AT153" s="27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</row>
    <row r="154" spans="1:79" ht="15" customHeight="1">
      <c r="A154" s="36">
        <v>1</v>
      </c>
      <c r="B154" s="37"/>
      <c r="C154" s="37"/>
      <c r="D154" s="36">
        <v>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8"/>
      <c r="W154" s="27">
        <v>3</v>
      </c>
      <c r="X154" s="27"/>
      <c r="Y154" s="27"/>
      <c r="Z154" s="27">
        <v>4</v>
      </c>
      <c r="AA154" s="27"/>
      <c r="AB154" s="27"/>
      <c r="AC154" s="27">
        <v>5</v>
      </c>
      <c r="AD154" s="27"/>
      <c r="AE154" s="27"/>
      <c r="AF154" s="27">
        <v>6</v>
      </c>
      <c r="AG154" s="27"/>
      <c r="AH154" s="27"/>
      <c r="AI154" s="27">
        <v>7</v>
      </c>
      <c r="AJ154" s="27"/>
      <c r="AK154" s="27"/>
      <c r="AL154" s="27">
        <v>8</v>
      </c>
      <c r="AM154" s="27"/>
      <c r="AN154" s="27"/>
      <c r="AO154" s="27">
        <v>9</v>
      </c>
      <c r="AP154" s="27"/>
      <c r="AQ154" s="27"/>
      <c r="AR154" s="27">
        <v>10</v>
      </c>
      <c r="AS154" s="27"/>
      <c r="AT154" s="27"/>
      <c r="AU154" s="27">
        <v>11</v>
      </c>
      <c r="AV154" s="27"/>
      <c r="AW154" s="27"/>
      <c r="AX154" s="27">
        <v>12</v>
      </c>
      <c r="AY154" s="27"/>
      <c r="AZ154" s="27"/>
      <c r="BA154" s="27">
        <v>13</v>
      </c>
      <c r="BB154" s="27"/>
      <c r="BC154" s="27"/>
      <c r="BD154" s="27">
        <v>14</v>
      </c>
      <c r="BE154" s="27"/>
      <c r="BF154" s="27"/>
      <c r="BG154" s="27">
        <v>15</v>
      </c>
      <c r="BH154" s="27"/>
      <c r="BI154" s="27"/>
      <c r="BJ154" s="27">
        <v>16</v>
      </c>
      <c r="BK154" s="27"/>
      <c r="BL154" s="27"/>
    </row>
    <row r="155" spans="1:79" s="1" customFormat="1" ht="12.75" hidden="1" customHeight="1">
      <c r="A155" s="39" t="s">
        <v>69</v>
      </c>
      <c r="B155" s="40"/>
      <c r="C155" s="40"/>
      <c r="D155" s="39" t="s">
        <v>57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1"/>
      <c r="W155" s="26" t="s">
        <v>72</v>
      </c>
      <c r="X155" s="26"/>
      <c r="Y155" s="26"/>
      <c r="Z155" s="26" t="s">
        <v>73</v>
      </c>
      <c r="AA155" s="26"/>
      <c r="AB155" s="26"/>
      <c r="AC155" s="30" t="s">
        <v>74</v>
      </c>
      <c r="AD155" s="30"/>
      <c r="AE155" s="30"/>
      <c r="AF155" s="30" t="s">
        <v>75</v>
      </c>
      <c r="AG155" s="30"/>
      <c r="AH155" s="30"/>
      <c r="AI155" s="26" t="s">
        <v>76</v>
      </c>
      <c r="AJ155" s="26"/>
      <c r="AK155" s="26"/>
      <c r="AL155" s="26" t="s">
        <v>77</v>
      </c>
      <c r="AM155" s="26"/>
      <c r="AN155" s="26"/>
      <c r="AO155" s="30" t="s">
        <v>104</v>
      </c>
      <c r="AP155" s="30"/>
      <c r="AQ155" s="30"/>
      <c r="AR155" s="30" t="s">
        <v>78</v>
      </c>
      <c r="AS155" s="30"/>
      <c r="AT155" s="30"/>
      <c r="AU155" s="26" t="s">
        <v>105</v>
      </c>
      <c r="AV155" s="26"/>
      <c r="AW155" s="26"/>
      <c r="AX155" s="30" t="s">
        <v>106</v>
      </c>
      <c r="AY155" s="30"/>
      <c r="AZ155" s="30"/>
      <c r="BA155" s="26" t="s">
        <v>107</v>
      </c>
      <c r="BB155" s="26"/>
      <c r="BC155" s="26"/>
      <c r="BD155" s="30" t="s">
        <v>108</v>
      </c>
      <c r="BE155" s="30"/>
      <c r="BF155" s="30"/>
      <c r="BG155" s="26" t="s">
        <v>109</v>
      </c>
      <c r="BH155" s="26"/>
      <c r="BI155" s="26"/>
      <c r="BJ155" s="30" t="s">
        <v>110</v>
      </c>
      <c r="BK155" s="30"/>
      <c r="BL155" s="30"/>
      <c r="CA155" s="1" t="s">
        <v>103</v>
      </c>
    </row>
    <row r="156" spans="1:79" s="6" customFormat="1" ht="12.75" customHeight="1">
      <c r="A156" s="86">
        <v>1</v>
      </c>
      <c r="B156" s="87"/>
      <c r="C156" s="87"/>
      <c r="D156" s="100" t="s">
        <v>200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CA156" s="6" t="s">
        <v>43</v>
      </c>
    </row>
    <row r="157" spans="1:79" s="99" customFormat="1" ht="25.5" customHeight="1">
      <c r="A157" s="89">
        <v>2</v>
      </c>
      <c r="B157" s="90"/>
      <c r="C157" s="90"/>
      <c r="D157" s="92" t="s">
        <v>201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4"/>
      <c r="W157" s="119" t="s">
        <v>173</v>
      </c>
      <c r="X157" s="119"/>
      <c r="Y157" s="119"/>
      <c r="Z157" s="119" t="s">
        <v>173</v>
      </c>
      <c r="AA157" s="119"/>
      <c r="AB157" s="119"/>
      <c r="AC157" s="119"/>
      <c r="AD157" s="119"/>
      <c r="AE157" s="119"/>
      <c r="AF157" s="119"/>
      <c r="AG157" s="119"/>
      <c r="AH157" s="119"/>
      <c r="AI157" s="119" t="s">
        <v>173</v>
      </c>
      <c r="AJ157" s="119"/>
      <c r="AK157" s="119"/>
      <c r="AL157" s="119" t="s">
        <v>173</v>
      </c>
      <c r="AM157" s="119"/>
      <c r="AN157" s="119"/>
      <c r="AO157" s="119"/>
      <c r="AP157" s="119"/>
      <c r="AQ157" s="119"/>
      <c r="AR157" s="119"/>
      <c r="AS157" s="119"/>
      <c r="AT157" s="119"/>
      <c r="AU157" s="119" t="s">
        <v>173</v>
      </c>
      <c r="AV157" s="119"/>
      <c r="AW157" s="119"/>
      <c r="AX157" s="119"/>
      <c r="AY157" s="119"/>
      <c r="AZ157" s="119"/>
      <c r="BA157" s="119" t="s">
        <v>173</v>
      </c>
      <c r="BB157" s="119"/>
      <c r="BC157" s="119"/>
      <c r="BD157" s="119"/>
      <c r="BE157" s="119"/>
      <c r="BF157" s="119"/>
      <c r="BG157" s="119" t="s">
        <v>173</v>
      </c>
      <c r="BH157" s="119"/>
      <c r="BI157" s="119"/>
      <c r="BJ157" s="119"/>
      <c r="BK157" s="119"/>
      <c r="BL157" s="119"/>
    </row>
    <row r="160" spans="1:79" ht="14.25" customHeight="1">
      <c r="A160" s="29" t="s">
        <v>153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4.25" customHeight="1">
      <c r="A161" s="29" t="s">
        <v>233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1:79" ht="15" customHeight="1">
      <c r="A162" s="31" t="s">
        <v>216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1:79" ht="15" customHeight="1">
      <c r="A163" s="27" t="s">
        <v>6</v>
      </c>
      <c r="B163" s="27"/>
      <c r="C163" s="27"/>
      <c r="D163" s="27"/>
      <c r="E163" s="27"/>
      <c r="F163" s="27"/>
      <c r="G163" s="27" t="s">
        <v>126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13</v>
      </c>
      <c r="U163" s="27"/>
      <c r="V163" s="27"/>
      <c r="W163" s="27"/>
      <c r="X163" s="27"/>
      <c r="Y163" s="27"/>
      <c r="Z163" s="27"/>
      <c r="AA163" s="36" t="s">
        <v>217</v>
      </c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7"/>
      <c r="AP163" s="36" t="s">
        <v>220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8"/>
      <c r="BE163" s="36" t="s">
        <v>227</v>
      </c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8"/>
    </row>
    <row r="164" spans="1:79" ht="32.1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 t="s">
        <v>4</v>
      </c>
      <c r="AB164" s="27"/>
      <c r="AC164" s="27"/>
      <c r="AD164" s="27"/>
      <c r="AE164" s="27"/>
      <c r="AF164" s="27" t="s">
        <v>3</v>
      </c>
      <c r="AG164" s="27"/>
      <c r="AH164" s="27"/>
      <c r="AI164" s="27"/>
      <c r="AJ164" s="27"/>
      <c r="AK164" s="27" t="s">
        <v>89</v>
      </c>
      <c r="AL164" s="27"/>
      <c r="AM164" s="27"/>
      <c r="AN164" s="27"/>
      <c r="AO164" s="27"/>
      <c r="AP164" s="27" t="s">
        <v>4</v>
      </c>
      <c r="AQ164" s="27"/>
      <c r="AR164" s="27"/>
      <c r="AS164" s="27"/>
      <c r="AT164" s="27"/>
      <c r="AU164" s="27" t="s">
        <v>3</v>
      </c>
      <c r="AV164" s="27"/>
      <c r="AW164" s="27"/>
      <c r="AX164" s="27"/>
      <c r="AY164" s="27"/>
      <c r="AZ164" s="27" t="s">
        <v>96</v>
      </c>
      <c r="BA164" s="27"/>
      <c r="BB164" s="27"/>
      <c r="BC164" s="27"/>
      <c r="BD164" s="27"/>
      <c r="BE164" s="27" t="s">
        <v>4</v>
      </c>
      <c r="BF164" s="27"/>
      <c r="BG164" s="27"/>
      <c r="BH164" s="27"/>
      <c r="BI164" s="27"/>
      <c r="BJ164" s="27" t="s">
        <v>3</v>
      </c>
      <c r="BK164" s="27"/>
      <c r="BL164" s="27"/>
      <c r="BM164" s="27"/>
      <c r="BN164" s="27"/>
      <c r="BO164" s="27" t="s">
        <v>127</v>
      </c>
      <c r="BP164" s="27"/>
      <c r="BQ164" s="27"/>
      <c r="BR164" s="27"/>
      <c r="BS164" s="27"/>
    </row>
    <row r="165" spans="1:79" ht="15" customHeight="1">
      <c r="A165" s="27">
        <v>1</v>
      </c>
      <c r="B165" s="27"/>
      <c r="C165" s="27"/>
      <c r="D165" s="27"/>
      <c r="E165" s="27"/>
      <c r="F165" s="27"/>
      <c r="G165" s="27">
        <v>2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>
        <v>3</v>
      </c>
      <c r="U165" s="27"/>
      <c r="V165" s="27"/>
      <c r="W165" s="27"/>
      <c r="X165" s="27"/>
      <c r="Y165" s="27"/>
      <c r="Z165" s="27"/>
      <c r="AA165" s="27">
        <v>4</v>
      </c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  <c r="BE165" s="27">
        <v>10</v>
      </c>
      <c r="BF165" s="27"/>
      <c r="BG165" s="27"/>
      <c r="BH165" s="27"/>
      <c r="BI165" s="27"/>
      <c r="BJ165" s="27">
        <v>11</v>
      </c>
      <c r="BK165" s="27"/>
      <c r="BL165" s="27"/>
      <c r="BM165" s="27"/>
      <c r="BN165" s="27"/>
      <c r="BO165" s="27">
        <v>12</v>
      </c>
      <c r="BP165" s="27"/>
      <c r="BQ165" s="27"/>
      <c r="BR165" s="27"/>
      <c r="BS165" s="27"/>
    </row>
    <row r="166" spans="1:79" s="1" customFormat="1" ht="15" hidden="1" customHeight="1">
      <c r="A166" s="26" t="s">
        <v>69</v>
      </c>
      <c r="B166" s="26"/>
      <c r="C166" s="26"/>
      <c r="D166" s="26"/>
      <c r="E166" s="26"/>
      <c r="F166" s="26"/>
      <c r="G166" s="61" t="s">
        <v>57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 t="s">
        <v>79</v>
      </c>
      <c r="U166" s="61"/>
      <c r="V166" s="61"/>
      <c r="W166" s="61"/>
      <c r="X166" s="61"/>
      <c r="Y166" s="61"/>
      <c r="Z166" s="61"/>
      <c r="AA166" s="30" t="s">
        <v>65</v>
      </c>
      <c r="AB166" s="30"/>
      <c r="AC166" s="30"/>
      <c r="AD166" s="30"/>
      <c r="AE166" s="30"/>
      <c r="AF166" s="30" t="s">
        <v>66</v>
      </c>
      <c r="AG166" s="30"/>
      <c r="AH166" s="30"/>
      <c r="AI166" s="30"/>
      <c r="AJ166" s="30"/>
      <c r="AK166" s="50" t="s">
        <v>122</v>
      </c>
      <c r="AL166" s="50"/>
      <c r="AM166" s="50"/>
      <c r="AN166" s="50"/>
      <c r="AO166" s="50"/>
      <c r="AP166" s="30" t="s">
        <v>67</v>
      </c>
      <c r="AQ166" s="30"/>
      <c r="AR166" s="30"/>
      <c r="AS166" s="30"/>
      <c r="AT166" s="30"/>
      <c r="AU166" s="30" t="s">
        <v>68</v>
      </c>
      <c r="AV166" s="30"/>
      <c r="AW166" s="30"/>
      <c r="AX166" s="30"/>
      <c r="AY166" s="30"/>
      <c r="AZ166" s="50" t="s">
        <v>122</v>
      </c>
      <c r="BA166" s="50"/>
      <c r="BB166" s="50"/>
      <c r="BC166" s="50"/>
      <c r="BD166" s="50"/>
      <c r="BE166" s="30" t="s">
        <v>58</v>
      </c>
      <c r="BF166" s="30"/>
      <c r="BG166" s="30"/>
      <c r="BH166" s="30"/>
      <c r="BI166" s="30"/>
      <c r="BJ166" s="30" t="s">
        <v>59</v>
      </c>
      <c r="BK166" s="30"/>
      <c r="BL166" s="30"/>
      <c r="BM166" s="30"/>
      <c r="BN166" s="30"/>
      <c r="BO166" s="50" t="s">
        <v>122</v>
      </c>
      <c r="BP166" s="50"/>
      <c r="BQ166" s="50"/>
      <c r="BR166" s="50"/>
      <c r="BS166" s="50"/>
      <c r="CA166" s="1" t="s">
        <v>44</v>
      </c>
    </row>
    <row r="167" spans="1:79" s="99" customFormat="1" ht="12.75" customHeight="1">
      <c r="A167" s="110">
        <v>1</v>
      </c>
      <c r="B167" s="110"/>
      <c r="C167" s="110"/>
      <c r="D167" s="110"/>
      <c r="E167" s="110"/>
      <c r="F167" s="110"/>
      <c r="G167" s="92" t="s">
        <v>202</v>
      </c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4"/>
      <c r="T167" s="122"/>
      <c r="U167" s="122"/>
      <c r="V167" s="122"/>
      <c r="W167" s="122"/>
      <c r="X167" s="122"/>
      <c r="Y167" s="122"/>
      <c r="Z167" s="122"/>
      <c r="AA167" s="121">
        <v>0</v>
      </c>
      <c r="AB167" s="121"/>
      <c r="AC167" s="121"/>
      <c r="AD167" s="121"/>
      <c r="AE167" s="121"/>
      <c r="AF167" s="121">
        <v>0</v>
      </c>
      <c r="AG167" s="121"/>
      <c r="AH167" s="121"/>
      <c r="AI167" s="121"/>
      <c r="AJ167" s="121"/>
      <c r="AK167" s="121">
        <f>IF(ISNUMBER(AA167),AA167,0)+IF(ISNUMBER(AF167),AF167,0)</f>
        <v>0</v>
      </c>
      <c r="AL167" s="121"/>
      <c r="AM167" s="121"/>
      <c r="AN167" s="121"/>
      <c r="AO167" s="121"/>
      <c r="AP167" s="121">
        <v>172000</v>
      </c>
      <c r="AQ167" s="121"/>
      <c r="AR167" s="121"/>
      <c r="AS167" s="121"/>
      <c r="AT167" s="121"/>
      <c r="AU167" s="121">
        <v>0</v>
      </c>
      <c r="AV167" s="121"/>
      <c r="AW167" s="121"/>
      <c r="AX167" s="121"/>
      <c r="AY167" s="121"/>
      <c r="AZ167" s="121">
        <f>IF(ISNUMBER(AP167),AP167,0)+IF(ISNUMBER(AU167),AU167,0)</f>
        <v>172000</v>
      </c>
      <c r="BA167" s="121"/>
      <c r="BB167" s="121"/>
      <c r="BC167" s="121"/>
      <c r="BD167" s="121"/>
      <c r="BE167" s="121">
        <v>114000</v>
      </c>
      <c r="BF167" s="121"/>
      <c r="BG167" s="121"/>
      <c r="BH167" s="121"/>
      <c r="BI167" s="121"/>
      <c r="BJ167" s="121">
        <v>0</v>
      </c>
      <c r="BK167" s="121"/>
      <c r="BL167" s="121"/>
      <c r="BM167" s="121"/>
      <c r="BN167" s="121"/>
      <c r="BO167" s="121">
        <f>IF(ISNUMBER(BE167),BE167,0)+IF(ISNUMBER(BJ167),BJ167,0)</f>
        <v>114000</v>
      </c>
      <c r="BP167" s="121"/>
      <c r="BQ167" s="121"/>
      <c r="BR167" s="121"/>
      <c r="BS167" s="121"/>
      <c r="CA167" s="99" t="s">
        <v>45</v>
      </c>
    </row>
    <row r="168" spans="1:79" s="6" customFormat="1" ht="12.75" customHeight="1">
      <c r="A168" s="85"/>
      <c r="B168" s="85"/>
      <c r="C168" s="85"/>
      <c r="D168" s="85"/>
      <c r="E168" s="85"/>
      <c r="F168" s="85"/>
      <c r="G168" s="100" t="s">
        <v>147</v>
      </c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2"/>
      <c r="T168" s="123"/>
      <c r="U168" s="123"/>
      <c r="V168" s="123"/>
      <c r="W168" s="123"/>
      <c r="X168" s="123"/>
      <c r="Y168" s="123"/>
      <c r="Z168" s="123"/>
      <c r="AA168" s="120">
        <v>0</v>
      </c>
      <c r="AB168" s="120"/>
      <c r="AC168" s="120"/>
      <c r="AD168" s="120"/>
      <c r="AE168" s="120"/>
      <c r="AF168" s="120">
        <v>0</v>
      </c>
      <c r="AG168" s="120"/>
      <c r="AH168" s="120"/>
      <c r="AI168" s="120"/>
      <c r="AJ168" s="120"/>
      <c r="AK168" s="120">
        <f>IF(ISNUMBER(AA168),AA168,0)+IF(ISNUMBER(AF168),AF168,0)</f>
        <v>0</v>
      </c>
      <c r="AL168" s="120"/>
      <c r="AM168" s="120"/>
      <c r="AN168" s="120"/>
      <c r="AO168" s="120"/>
      <c r="AP168" s="120">
        <v>172000</v>
      </c>
      <c r="AQ168" s="120"/>
      <c r="AR168" s="120"/>
      <c r="AS168" s="120"/>
      <c r="AT168" s="120"/>
      <c r="AU168" s="120">
        <v>0</v>
      </c>
      <c r="AV168" s="120"/>
      <c r="AW168" s="120"/>
      <c r="AX168" s="120"/>
      <c r="AY168" s="120"/>
      <c r="AZ168" s="120">
        <f>IF(ISNUMBER(AP168),AP168,0)+IF(ISNUMBER(AU168),AU168,0)</f>
        <v>172000</v>
      </c>
      <c r="BA168" s="120"/>
      <c r="BB168" s="120"/>
      <c r="BC168" s="120"/>
      <c r="BD168" s="120"/>
      <c r="BE168" s="120">
        <v>114000</v>
      </c>
      <c r="BF168" s="120"/>
      <c r="BG168" s="120"/>
      <c r="BH168" s="120"/>
      <c r="BI168" s="120"/>
      <c r="BJ168" s="120">
        <v>0</v>
      </c>
      <c r="BK168" s="120"/>
      <c r="BL168" s="120"/>
      <c r="BM168" s="120"/>
      <c r="BN168" s="120"/>
      <c r="BO168" s="120">
        <f>IF(ISNUMBER(BE168),BE168,0)+IF(ISNUMBER(BJ168),BJ168,0)</f>
        <v>114000</v>
      </c>
      <c r="BP168" s="120"/>
      <c r="BQ168" s="120"/>
      <c r="BR168" s="120"/>
      <c r="BS168" s="120"/>
    </row>
    <row r="170" spans="1:79" ht="13.5" customHeight="1">
      <c r="A170" s="29" t="s">
        <v>249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>
      <c r="A171" s="44" t="s">
        <v>216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</row>
    <row r="172" spans="1:79" ht="15" customHeight="1">
      <c r="A172" s="27" t="s">
        <v>6</v>
      </c>
      <c r="B172" s="27"/>
      <c r="C172" s="27"/>
      <c r="D172" s="27"/>
      <c r="E172" s="27"/>
      <c r="F172" s="27"/>
      <c r="G172" s="27" t="s">
        <v>126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 t="s">
        <v>13</v>
      </c>
      <c r="U172" s="27"/>
      <c r="V172" s="27"/>
      <c r="W172" s="27"/>
      <c r="X172" s="27"/>
      <c r="Y172" s="27"/>
      <c r="Z172" s="27"/>
      <c r="AA172" s="36" t="s">
        <v>238</v>
      </c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7"/>
      <c r="AP172" s="36" t="s">
        <v>243</v>
      </c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8"/>
    </row>
    <row r="173" spans="1:79" ht="32.1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 t="s">
        <v>4</v>
      </c>
      <c r="AB173" s="27"/>
      <c r="AC173" s="27"/>
      <c r="AD173" s="27"/>
      <c r="AE173" s="27"/>
      <c r="AF173" s="27" t="s">
        <v>3</v>
      </c>
      <c r="AG173" s="27"/>
      <c r="AH173" s="27"/>
      <c r="AI173" s="27"/>
      <c r="AJ173" s="27"/>
      <c r="AK173" s="27" t="s">
        <v>89</v>
      </c>
      <c r="AL173" s="27"/>
      <c r="AM173" s="27"/>
      <c r="AN173" s="27"/>
      <c r="AO173" s="27"/>
      <c r="AP173" s="27" t="s">
        <v>4</v>
      </c>
      <c r="AQ173" s="27"/>
      <c r="AR173" s="27"/>
      <c r="AS173" s="27"/>
      <c r="AT173" s="27"/>
      <c r="AU173" s="27" t="s">
        <v>3</v>
      </c>
      <c r="AV173" s="27"/>
      <c r="AW173" s="27"/>
      <c r="AX173" s="27"/>
      <c r="AY173" s="27"/>
      <c r="AZ173" s="27" t="s">
        <v>96</v>
      </c>
      <c r="BA173" s="27"/>
      <c r="BB173" s="27"/>
      <c r="BC173" s="27"/>
      <c r="BD173" s="27"/>
    </row>
    <row r="174" spans="1:79" ht="15" customHeight="1">
      <c r="A174" s="27">
        <v>1</v>
      </c>
      <c r="B174" s="27"/>
      <c r="C174" s="27"/>
      <c r="D174" s="27"/>
      <c r="E174" s="27"/>
      <c r="F174" s="27"/>
      <c r="G174" s="27">
        <v>2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>
        <v>3</v>
      </c>
      <c r="U174" s="27"/>
      <c r="V174" s="27"/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/>
      <c r="AK174" s="27">
        <v>6</v>
      </c>
      <c r="AL174" s="27"/>
      <c r="AM174" s="27"/>
      <c r="AN174" s="27"/>
      <c r="AO174" s="27"/>
      <c r="AP174" s="27">
        <v>7</v>
      </c>
      <c r="AQ174" s="27"/>
      <c r="AR174" s="27"/>
      <c r="AS174" s="27"/>
      <c r="AT174" s="27"/>
      <c r="AU174" s="27">
        <v>8</v>
      </c>
      <c r="AV174" s="27"/>
      <c r="AW174" s="27"/>
      <c r="AX174" s="27"/>
      <c r="AY174" s="27"/>
      <c r="AZ174" s="27">
        <v>9</v>
      </c>
      <c r="BA174" s="27"/>
      <c r="BB174" s="27"/>
      <c r="BC174" s="27"/>
      <c r="BD174" s="27"/>
    </row>
    <row r="175" spans="1:79" s="1" customFormat="1" ht="12" hidden="1" customHeight="1">
      <c r="A175" s="26" t="s">
        <v>69</v>
      </c>
      <c r="B175" s="26"/>
      <c r="C175" s="26"/>
      <c r="D175" s="26"/>
      <c r="E175" s="26"/>
      <c r="F175" s="26"/>
      <c r="G175" s="61" t="s">
        <v>57</v>
      </c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 t="s">
        <v>79</v>
      </c>
      <c r="U175" s="61"/>
      <c r="V175" s="61"/>
      <c r="W175" s="61"/>
      <c r="X175" s="61"/>
      <c r="Y175" s="61"/>
      <c r="Z175" s="61"/>
      <c r="AA175" s="30" t="s">
        <v>60</v>
      </c>
      <c r="AB175" s="30"/>
      <c r="AC175" s="30"/>
      <c r="AD175" s="30"/>
      <c r="AE175" s="30"/>
      <c r="AF175" s="30" t="s">
        <v>61</v>
      </c>
      <c r="AG175" s="30"/>
      <c r="AH175" s="30"/>
      <c r="AI175" s="30"/>
      <c r="AJ175" s="30"/>
      <c r="AK175" s="50" t="s">
        <v>122</v>
      </c>
      <c r="AL175" s="50"/>
      <c r="AM175" s="50"/>
      <c r="AN175" s="50"/>
      <c r="AO175" s="50"/>
      <c r="AP175" s="30" t="s">
        <v>62</v>
      </c>
      <c r="AQ175" s="30"/>
      <c r="AR175" s="30"/>
      <c r="AS175" s="30"/>
      <c r="AT175" s="30"/>
      <c r="AU175" s="30" t="s">
        <v>63</v>
      </c>
      <c r="AV175" s="30"/>
      <c r="AW175" s="30"/>
      <c r="AX175" s="30"/>
      <c r="AY175" s="30"/>
      <c r="AZ175" s="50" t="s">
        <v>122</v>
      </c>
      <c r="BA175" s="50"/>
      <c r="BB175" s="50"/>
      <c r="BC175" s="50"/>
      <c r="BD175" s="50"/>
      <c r="CA175" s="1" t="s">
        <v>46</v>
      </c>
    </row>
    <row r="176" spans="1:79" s="99" customFormat="1" ht="12.75" customHeight="1">
      <c r="A176" s="110">
        <v>1</v>
      </c>
      <c r="B176" s="110"/>
      <c r="C176" s="110"/>
      <c r="D176" s="110"/>
      <c r="E176" s="110"/>
      <c r="F176" s="110"/>
      <c r="G176" s="92" t="s">
        <v>202</v>
      </c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4"/>
      <c r="T176" s="122"/>
      <c r="U176" s="122"/>
      <c r="V176" s="122"/>
      <c r="W176" s="122"/>
      <c r="X176" s="122"/>
      <c r="Y176" s="122"/>
      <c r="Z176" s="122"/>
      <c r="AA176" s="121">
        <v>210588</v>
      </c>
      <c r="AB176" s="121"/>
      <c r="AC176" s="121"/>
      <c r="AD176" s="121"/>
      <c r="AE176" s="121"/>
      <c r="AF176" s="121">
        <v>0</v>
      </c>
      <c r="AG176" s="121"/>
      <c r="AH176" s="121"/>
      <c r="AI176" s="121"/>
      <c r="AJ176" s="121"/>
      <c r="AK176" s="121">
        <f>IF(ISNUMBER(AA176),AA176,0)+IF(ISNUMBER(AF176),AF176,0)</f>
        <v>210588</v>
      </c>
      <c r="AL176" s="121"/>
      <c r="AM176" s="121"/>
      <c r="AN176" s="121"/>
      <c r="AO176" s="121"/>
      <c r="AP176" s="121">
        <v>232068</v>
      </c>
      <c r="AQ176" s="121"/>
      <c r="AR176" s="121"/>
      <c r="AS176" s="121"/>
      <c r="AT176" s="121"/>
      <c r="AU176" s="121">
        <v>0</v>
      </c>
      <c r="AV176" s="121"/>
      <c r="AW176" s="121"/>
      <c r="AX176" s="121"/>
      <c r="AY176" s="121"/>
      <c r="AZ176" s="121">
        <f>IF(ISNUMBER(AP176),AP176,0)+IF(ISNUMBER(AU176),AU176,0)</f>
        <v>232068</v>
      </c>
      <c r="BA176" s="121"/>
      <c r="BB176" s="121"/>
      <c r="BC176" s="121"/>
      <c r="BD176" s="121"/>
      <c r="CA176" s="99" t="s">
        <v>47</v>
      </c>
    </row>
    <row r="177" spans="1:79" s="6" customFormat="1">
      <c r="A177" s="85"/>
      <c r="B177" s="85"/>
      <c r="C177" s="85"/>
      <c r="D177" s="85"/>
      <c r="E177" s="85"/>
      <c r="F177" s="85"/>
      <c r="G177" s="100" t="s">
        <v>147</v>
      </c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2"/>
      <c r="T177" s="123"/>
      <c r="U177" s="123"/>
      <c r="V177" s="123"/>
      <c r="W177" s="123"/>
      <c r="X177" s="123"/>
      <c r="Y177" s="123"/>
      <c r="Z177" s="123"/>
      <c r="AA177" s="120">
        <v>210588</v>
      </c>
      <c r="AB177" s="120"/>
      <c r="AC177" s="120"/>
      <c r="AD177" s="120"/>
      <c r="AE177" s="120"/>
      <c r="AF177" s="120">
        <v>0</v>
      </c>
      <c r="AG177" s="120"/>
      <c r="AH177" s="120"/>
      <c r="AI177" s="120"/>
      <c r="AJ177" s="120"/>
      <c r="AK177" s="120">
        <f>IF(ISNUMBER(AA177),AA177,0)+IF(ISNUMBER(AF177),AF177,0)</f>
        <v>210588</v>
      </c>
      <c r="AL177" s="120"/>
      <c r="AM177" s="120"/>
      <c r="AN177" s="120"/>
      <c r="AO177" s="120"/>
      <c r="AP177" s="120">
        <v>232068</v>
      </c>
      <c r="AQ177" s="120"/>
      <c r="AR177" s="120"/>
      <c r="AS177" s="120"/>
      <c r="AT177" s="120"/>
      <c r="AU177" s="120">
        <v>0</v>
      </c>
      <c r="AV177" s="120"/>
      <c r="AW177" s="120"/>
      <c r="AX177" s="120"/>
      <c r="AY177" s="120"/>
      <c r="AZ177" s="120">
        <f>IF(ISNUMBER(AP177),AP177,0)+IF(ISNUMBER(AU177),AU177,0)</f>
        <v>232068</v>
      </c>
      <c r="BA177" s="120"/>
      <c r="BB177" s="120"/>
      <c r="BC177" s="120"/>
      <c r="BD177" s="120"/>
    </row>
    <row r="180" spans="1:79" ht="14.25" customHeight="1">
      <c r="A180" s="29" t="s">
        <v>250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>
      <c r="A181" s="44" t="s">
        <v>216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</row>
    <row r="182" spans="1:79" ht="23.1" customHeight="1">
      <c r="A182" s="27" t="s">
        <v>128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54" t="s">
        <v>129</v>
      </c>
      <c r="O182" s="55"/>
      <c r="P182" s="55"/>
      <c r="Q182" s="55"/>
      <c r="R182" s="55"/>
      <c r="S182" s="55"/>
      <c r="T182" s="55"/>
      <c r="U182" s="56"/>
      <c r="V182" s="54" t="s">
        <v>130</v>
      </c>
      <c r="W182" s="55"/>
      <c r="X182" s="55"/>
      <c r="Y182" s="55"/>
      <c r="Z182" s="56"/>
      <c r="AA182" s="27" t="s">
        <v>217</v>
      </c>
      <c r="AB182" s="27"/>
      <c r="AC182" s="27"/>
      <c r="AD182" s="27"/>
      <c r="AE182" s="27"/>
      <c r="AF182" s="27"/>
      <c r="AG182" s="27"/>
      <c r="AH182" s="27"/>
      <c r="AI182" s="27"/>
      <c r="AJ182" s="27" t="s">
        <v>220</v>
      </c>
      <c r="AK182" s="27"/>
      <c r="AL182" s="27"/>
      <c r="AM182" s="27"/>
      <c r="AN182" s="27"/>
      <c r="AO182" s="27"/>
      <c r="AP182" s="27"/>
      <c r="AQ182" s="27"/>
      <c r="AR182" s="27"/>
      <c r="AS182" s="27" t="s">
        <v>227</v>
      </c>
      <c r="AT182" s="27"/>
      <c r="AU182" s="27"/>
      <c r="AV182" s="27"/>
      <c r="AW182" s="27"/>
      <c r="AX182" s="27"/>
      <c r="AY182" s="27"/>
      <c r="AZ182" s="27"/>
      <c r="BA182" s="27"/>
      <c r="BB182" s="27" t="s">
        <v>238</v>
      </c>
      <c r="BC182" s="27"/>
      <c r="BD182" s="27"/>
      <c r="BE182" s="27"/>
      <c r="BF182" s="27"/>
      <c r="BG182" s="27"/>
      <c r="BH182" s="27"/>
      <c r="BI182" s="27"/>
      <c r="BJ182" s="27"/>
      <c r="BK182" s="27" t="s">
        <v>243</v>
      </c>
      <c r="BL182" s="27"/>
      <c r="BM182" s="27"/>
      <c r="BN182" s="27"/>
      <c r="BO182" s="27"/>
      <c r="BP182" s="27"/>
      <c r="BQ182" s="27"/>
      <c r="BR182" s="27"/>
      <c r="BS182" s="27"/>
    </row>
    <row r="183" spans="1:79" ht="95.2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57"/>
      <c r="O183" s="58"/>
      <c r="P183" s="58"/>
      <c r="Q183" s="58"/>
      <c r="R183" s="58"/>
      <c r="S183" s="58"/>
      <c r="T183" s="58"/>
      <c r="U183" s="59"/>
      <c r="V183" s="57"/>
      <c r="W183" s="58"/>
      <c r="X183" s="58"/>
      <c r="Y183" s="58"/>
      <c r="Z183" s="59"/>
      <c r="AA183" s="74" t="s">
        <v>133</v>
      </c>
      <c r="AB183" s="74"/>
      <c r="AC183" s="74"/>
      <c r="AD183" s="74"/>
      <c r="AE183" s="74"/>
      <c r="AF183" s="74" t="s">
        <v>134</v>
      </c>
      <c r="AG183" s="74"/>
      <c r="AH183" s="74"/>
      <c r="AI183" s="74"/>
      <c r="AJ183" s="74" t="s">
        <v>133</v>
      </c>
      <c r="AK183" s="74"/>
      <c r="AL183" s="74"/>
      <c r="AM183" s="74"/>
      <c r="AN183" s="74"/>
      <c r="AO183" s="74" t="s">
        <v>134</v>
      </c>
      <c r="AP183" s="74"/>
      <c r="AQ183" s="74"/>
      <c r="AR183" s="74"/>
      <c r="AS183" s="74" t="s">
        <v>133</v>
      </c>
      <c r="AT183" s="74"/>
      <c r="AU183" s="74"/>
      <c r="AV183" s="74"/>
      <c r="AW183" s="74"/>
      <c r="AX183" s="74" t="s">
        <v>134</v>
      </c>
      <c r="AY183" s="74"/>
      <c r="AZ183" s="74"/>
      <c r="BA183" s="74"/>
      <c r="BB183" s="74" t="s">
        <v>133</v>
      </c>
      <c r="BC183" s="74"/>
      <c r="BD183" s="74"/>
      <c r="BE183" s="74"/>
      <c r="BF183" s="74"/>
      <c r="BG183" s="74" t="s">
        <v>134</v>
      </c>
      <c r="BH183" s="74"/>
      <c r="BI183" s="74"/>
      <c r="BJ183" s="74"/>
      <c r="BK183" s="74" t="s">
        <v>133</v>
      </c>
      <c r="BL183" s="74"/>
      <c r="BM183" s="74"/>
      <c r="BN183" s="74"/>
      <c r="BO183" s="74"/>
      <c r="BP183" s="74" t="s">
        <v>134</v>
      </c>
      <c r="BQ183" s="74"/>
      <c r="BR183" s="74"/>
      <c r="BS183" s="74"/>
    </row>
    <row r="184" spans="1:79" ht="15" customHeight="1">
      <c r="A184" s="27">
        <v>1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36">
        <v>2</v>
      </c>
      <c r="O184" s="37"/>
      <c r="P184" s="37"/>
      <c r="Q184" s="37"/>
      <c r="R184" s="37"/>
      <c r="S184" s="37"/>
      <c r="T184" s="37"/>
      <c r="U184" s="38"/>
      <c r="V184" s="27">
        <v>3</v>
      </c>
      <c r="W184" s="27"/>
      <c r="X184" s="27"/>
      <c r="Y184" s="27"/>
      <c r="Z184" s="27"/>
      <c r="AA184" s="27">
        <v>4</v>
      </c>
      <c r="AB184" s="27"/>
      <c r="AC184" s="27"/>
      <c r="AD184" s="27"/>
      <c r="AE184" s="27"/>
      <c r="AF184" s="27">
        <v>5</v>
      </c>
      <c r="AG184" s="27"/>
      <c r="AH184" s="27"/>
      <c r="AI184" s="27"/>
      <c r="AJ184" s="27">
        <v>6</v>
      </c>
      <c r="AK184" s="27"/>
      <c r="AL184" s="27"/>
      <c r="AM184" s="27"/>
      <c r="AN184" s="27"/>
      <c r="AO184" s="27">
        <v>7</v>
      </c>
      <c r="AP184" s="27"/>
      <c r="AQ184" s="27"/>
      <c r="AR184" s="27"/>
      <c r="AS184" s="27">
        <v>8</v>
      </c>
      <c r="AT184" s="27"/>
      <c r="AU184" s="27"/>
      <c r="AV184" s="27"/>
      <c r="AW184" s="27"/>
      <c r="AX184" s="27">
        <v>9</v>
      </c>
      <c r="AY184" s="27"/>
      <c r="AZ184" s="27"/>
      <c r="BA184" s="27"/>
      <c r="BB184" s="27">
        <v>10</v>
      </c>
      <c r="BC184" s="27"/>
      <c r="BD184" s="27"/>
      <c r="BE184" s="27"/>
      <c r="BF184" s="27"/>
      <c r="BG184" s="27">
        <v>11</v>
      </c>
      <c r="BH184" s="27"/>
      <c r="BI184" s="27"/>
      <c r="BJ184" s="27"/>
      <c r="BK184" s="27">
        <v>12</v>
      </c>
      <c r="BL184" s="27"/>
      <c r="BM184" s="27"/>
      <c r="BN184" s="27"/>
      <c r="BO184" s="27"/>
      <c r="BP184" s="27">
        <v>13</v>
      </c>
      <c r="BQ184" s="27"/>
      <c r="BR184" s="27"/>
      <c r="BS184" s="27"/>
    </row>
    <row r="185" spans="1:79" s="1" customFormat="1" ht="12" hidden="1" customHeight="1">
      <c r="A185" s="61" t="s">
        <v>146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26" t="s">
        <v>131</v>
      </c>
      <c r="O185" s="26"/>
      <c r="P185" s="26"/>
      <c r="Q185" s="26"/>
      <c r="R185" s="26"/>
      <c r="S185" s="26"/>
      <c r="T185" s="26"/>
      <c r="U185" s="26"/>
      <c r="V185" s="26" t="s">
        <v>132</v>
      </c>
      <c r="W185" s="26"/>
      <c r="X185" s="26"/>
      <c r="Y185" s="26"/>
      <c r="Z185" s="26"/>
      <c r="AA185" s="30" t="s">
        <v>65</v>
      </c>
      <c r="AB185" s="30"/>
      <c r="AC185" s="30"/>
      <c r="AD185" s="30"/>
      <c r="AE185" s="30"/>
      <c r="AF185" s="30" t="s">
        <v>66</v>
      </c>
      <c r="AG185" s="30"/>
      <c r="AH185" s="30"/>
      <c r="AI185" s="30"/>
      <c r="AJ185" s="30" t="s">
        <v>67</v>
      </c>
      <c r="AK185" s="30"/>
      <c r="AL185" s="30"/>
      <c r="AM185" s="30"/>
      <c r="AN185" s="30"/>
      <c r="AO185" s="30" t="s">
        <v>68</v>
      </c>
      <c r="AP185" s="30"/>
      <c r="AQ185" s="30"/>
      <c r="AR185" s="30"/>
      <c r="AS185" s="30" t="s">
        <v>58</v>
      </c>
      <c r="AT185" s="30"/>
      <c r="AU185" s="30"/>
      <c r="AV185" s="30"/>
      <c r="AW185" s="30"/>
      <c r="AX185" s="30" t="s">
        <v>59</v>
      </c>
      <c r="AY185" s="30"/>
      <c r="AZ185" s="30"/>
      <c r="BA185" s="30"/>
      <c r="BB185" s="30" t="s">
        <v>60</v>
      </c>
      <c r="BC185" s="30"/>
      <c r="BD185" s="30"/>
      <c r="BE185" s="30"/>
      <c r="BF185" s="30"/>
      <c r="BG185" s="30" t="s">
        <v>61</v>
      </c>
      <c r="BH185" s="30"/>
      <c r="BI185" s="30"/>
      <c r="BJ185" s="30"/>
      <c r="BK185" s="30" t="s">
        <v>62</v>
      </c>
      <c r="BL185" s="30"/>
      <c r="BM185" s="30"/>
      <c r="BN185" s="30"/>
      <c r="BO185" s="30"/>
      <c r="BP185" s="30" t="s">
        <v>63</v>
      </c>
      <c r="BQ185" s="30"/>
      <c r="BR185" s="30"/>
      <c r="BS185" s="30"/>
      <c r="CA185" s="1" t="s">
        <v>48</v>
      </c>
    </row>
    <row r="186" spans="1:79" s="6" customFormat="1" ht="12.75" customHeight="1">
      <c r="A186" s="124" t="s">
        <v>147</v>
      </c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86"/>
      <c r="O186" s="87"/>
      <c r="P186" s="87"/>
      <c r="Q186" s="87"/>
      <c r="R186" s="87"/>
      <c r="S186" s="87"/>
      <c r="T186" s="87"/>
      <c r="U186" s="88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6"/>
      <c r="BQ186" s="127"/>
      <c r="BR186" s="127"/>
      <c r="BS186" s="128"/>
      <c r="CA186" s="6" t="s">
        <v>49</v>
      </c>
    </row>
    <row r="189" spans="1:79" ht="35.25" customHeight="1">
      <c r="A189" s="29" t="s">
        <v>251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5" customHeight="1">
      <c r="A190" s="129" t="s">
        <v>207</v>
      </c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130"/>
    </row>
    <row r="191" spans="1:79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3" spans="1:79" ht="28.5" customHeight="1">
      <c r="A193" s="34" t="s">
        <v>234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</row>
    <row r="194" spans="1:79" ht="14.25" customHeight="1">
      <c r="A194" s="29" t="s">
        <v>218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79" ht="15" customHeight="1">
      <c r="A195" s="31" t="s">
        <v>216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</row>
    <row r="196" spans="1:79" ht="42.95" customHeight="1">
      <c r="A196" s="74" t="s">
        <v>135</v>
      </c>
      <c r="B196" s="74"/>
      <c r="C196" s="74"/>
      <c r="D196" s="74"/>
      <c r="E196" s="74"/>
      <c r="F196" s="74"/>
      <c r="G196" s="27" t="s">
        <v>19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 t="s">
        <v>15</v>
      </c>
      <c r="U196" s="27"/>
      <c r="V196" s="27"/>
      <c r="W196" s="27"/>
      <c r="X196" s="27"/>
      <c r="Y196" s="27"/>
      <c r="Z196" s="27" t="s">
        <v>14</v>
      </c>
      <c r="AA196" s="27"/>
      <c r="AB196" s="27"/>
      <c r="AC196" s="27"/>
      <c r="AD196" s="27"/>
      <c r="AE196" s="27" t="s">
        <v>136</v>
      </c>
      <c r="AF196" s="27"/>
      <c r="AG196" s="27"/>
      <c r="AH196" s="27"/>
      <c r="AI196" s="27"/>
      <c r="AJ196" s="27"/>
      <c r="AK196" s="27" t="s">
        <v>137</v>
      </c>
      <c r="AL196" s="27"/>
      <c r="AM196" s="27"/>
      <c r="AN196" s="27"/>
      <c r="AO196" s="27"/>
      <c r="AP196" s="27"/>
      <c r="AQ196" s="27" t="s">
        <v>138</v>
      </c>
      <c r="AR196" s="27"/>
      <c r="AS196" s="27"/>
      <c r="AT196" s="27"/>
      <c r="AU196" s="27"/>
      <c r="AV196" s="27"/>
      <c r="AW196" s="27" t="s">
        <v>98</v>
      </c>
      <c r="AX196" s="27"/>
      <c r="AY196" s="27"/>
      <c r="AZ196" s="27"/>
      <c r="BA196" s="27"/>
      <c r="BB196" s="27"/>
      <c r="BC196" s="27"/>
      <c r="BD196" s="27"/>
      <c r="BE196" s="27"/>
      <c r="BF196" s="27"/>
      <c r="BG196" s="27" t="s">
        <v>139</v>
      </c>
      <c r="BH196" s="27"/>
      <c r="BI196" s="27"/>
      <c r="BJ196" s="27"/>
      <c r="BK196" s="27"/>
      <c r="BL196" s="27"/>
    </row>
    <row r="197" spans="1:79" ht="39.950000000000003" customHeight="1">
      <c r="A197" s="74"/>
      <c r="B197" s="74"/>
      <c r="C197" s="74"/>
      <c r="D197" s="74"/>
      <c r="E197" s="74"/>
      <c r="F197" s="74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 t="s">
        <v>17</v>
      </c>
      <c r="AX197" s="27"/>
      <c r="AY197" s="27"/>
      <c r="AZ197" s="27"/>
      <c r="BA197" s="27"/>
      <c r="BB197" s="27" t="s">
        <v>16</v>
      </c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79" ht="15" customHeight="1">
      <c r="A198" s="27">
        <v>1</v>
      </c>
      <c r="B198" s="27"/>
      <c r="C198" s="27"/>
      <c r="D198" s="27"/>
      <c r="E198" s="27"/>
      <c r="F198" s="27"/>
      <c r="G198" s="27">
        <v>2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>
        <v>3</v>
      </c>
      <c r="U198" s="27"/>
      <c r="V198" s="27"/>
      <c r="W198" s="27"/>
      <c r="X198" s="27"/>
      <c r="Y198" s="27"/>
      <c r="Z198" s="27">
        <v>4</v>
      </c>
      <c r="AA198" s="27"/>
      <c r="AB198" s="27"/>
      <c r="AC198" s="27"/>
      <c r="AD198" s="27"/>
      <c r="AE198" s="27">
        <v>5</v>
      </c>
      <c r="AF198" s="27"/>
      <c r="AG198" s="27"/>
      <c r="AH198" s="27"/>
      <c r="AI198" s="27"/>
      <c r="AJ198" s="27"/>
      <c r="AK198" s="27">
        <v>6</v>
      </c>
      <c r="AL198" s="27"/>
      <c r="AM198" s="27"/>
      <c r="AN198" s="27"/>
      <c r="AO198" s="27"/>
      <c r="AP198" s="27"/>
      <c r="AQ198" s="27">
        <v>7</v>
      </c>
      <c r="AR198" s="27"/>
      <c r="AS198" s="27"/>
      <c r="AT198" s="27"/>
      <c r="AU198" s="27"/>
      <c r="AV198" s="27"/>
      <c r="AW198" s="27">
        <v>8</v>
      </c>
      <c r="AX198" s="27"/>
      <c r="AY198" s="27"/>
      <c r="AZ198" s="27"/>
      <c r="BA198" s="27"/>
      <c r="BB198" s="27">
        <v>9</v>
      </c>
      <c r="BC198" s="27"/>
      <c r="BD198" s="27"/>
      <c r="BE198" s="27"/>
      <c r="BF198" s="27"/>
      <c r="BG198" s="27">
        <v>10</v>
      </c>
      <c r="BH198" s="27"/>
      <c r="BI198" s="27"/>
      <c r="BJ198" s="27"/>
      <c r="BK198" s="27"/>
      <c r="BL198" s="27"/>
    </row>
    <row r="199" spans="1:79" s="1" customFormat="1" ht="12" hidden="1" customHeight="1">
      <c r="A199" s="26" t="s">
        <v>64</v>
      </c>
      <c r="B199" s="26"/>
      <c r="C199" s="26"/>
      <c r="D199" s="26"/>
      <c r="E199" s="26"/>
      <c r="F199" s="26"/>
      <c r="G199" s="61" t="s">
        <v>57</v>
      </c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30" t="s">
        <v>80</v>
      </c>
      <c r="U199" s="30"/>
      <c r="V199" s="30"/>
      <c r="W199" s="30"/>
      <c r="X199" s="30"/>
      <c r="Y199" s="30"/>
      <c r="Z199" s="30" t="s">
        <v>81</v>
      </c>
      <c r="AA199" s="30"/>
      <c r="AB199" s="30"/>
      <c r="AC199" s="30"/>
      <c r="AD199" s="30"/>
      <c r="AE199" s="30" t="s">
        <v>82</v>
      </c>
      <c r="AF199" s="30"/>
      <c r="AG199" s="30"/>
      <c r="AH199" s="30"/>
      <c r="AI199" s="30"/>
      <c r="AJ199" s="30"/>
      <c r="AK199" s="30" t="s">
        <v>83</v>
      </c>
      <c r="AL199" s="30"/>
      <c r="AM199" s="30"/>
      <c r="AN199" s="30"/>
      <c r="AO199" s="30"/>
      <c r="AP199" s="30"/>
      <c r="AQ199" s="78" t="s">
        <v>99</v>
      </c>
      <c r="AR199" s="30"/>
      <c r="AS199" s="30"/>
      <c r="AT199" s="30"/>
      <c r="AU199" s="30"/>
      <c r="AV199" s="30"/>
      <c r="AW199" s="30" t="s">
        <v>84</v>
      </c>
      <c r="AX199" s="30"/>
      <c r="AY199" s="30"/>
      <c r="AZ199" s="30"/>
      <c r="BA199" s="30"/>
      <c r="BB199" s="30" t="s">
        <v>85</v>
      </c>
      <c r="BC199" s="30"/>
      <c r="BD199" s="30"/>
      <c r="BE199" s="30"/>
      <c r="BF199" s="30"/>
      <c r="BG199" s="78" t="s">
        <v>100</v>
      </c>
      <c r="BH199" s="30"/>
      <c r="BI199" s="30"/>
      <c r="BJ199" s="30"/>
      <c r="BK199" s="30"/>
      <c r="BL199" s="30"/>
      <c r="CA199" s="1" t="s">
        <v>50</v>
      </c>
    </row>
    <row r="200" spans="1:79" s="6" customFormat="1" ht="12.75" customHeight="1">
      <c r="A200" s="85"/>
      <c r="B200" s="85"/>
      <c r="C200" s="85"/>
      <c r="D200" s="85"/>
      <c r="E200" s="85"/>
      <c r="F200" s="85"/>
      <c r="G200" s="124" t="s">
        <v>147</v>
      </c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>
        <f>IF(ISNUMBER(AK200),AK200,0)-IF(ISNUMBER(AE200),AE200,0)</f>
        <v>0</v>
      </c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>
        <f>IF(ISNUMBER(Z200),Z200,0)+IF(ISNUMBER(AK200),AK200,0)</f>
        <v>0</v>
      </c>
      <c r="BH200" s="120"/>
      <c r="BI200" s="120"/>
      <c r="BJ200" s="120"/>
      <c r="BK200" s="120"/>
      <c r="BL200" s="120"/>
      <c r="CA200" s="6" t="s">
        <v>51</v>
      </c>
    </row>
    <row r="202" spans="1:79" ht="14.25" customHeight="1">
      <c r="A202" s="29" t="s">
        <v>235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>
      <c r="A203" s="31" t="s">
        <v>216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79" ht="18" customHeight="1">
      <c r="A204" s="27" t="s">
        <v>135</v>
      </c>
      <c r="B204" s="27"/>
      <c r="C204" s="27"/>
      <c r="D204" s="27"/>
      <c r="E204" s="27"/>
      <c r="F204" s="27"/>
      <c r="G204" s="27" t="s">
        <v>19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 t="s">
        <v>222</v>
      </c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 t="s">
        <v>232</v>
      </c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79" ht="42.9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 t="s">
        <v>140</v>
      </c>
      <c r="R205" s="27"/>
      <c r="S205" s="27"/>
      <c r="T205" s="27"/>
      <c r="U205" s="27"/>
      <c r="V205" s="74" t="s">
        <v>141</v>
      </c>
      <c r="W205" s="74"/>
      <c r="X205" s="74"/>
      <c r="Y205" s="74"/>
      <c r="Z205" s="27" t="s">
        <v>142</v>
      </c>
      <c r="AA205" s="27"/>
      <c r="AB205" s="27"/>
      <c r="AC205" s="27"/>
      <c r="AD205" s="27"/>
      <c r="AE205" s="27"/>
      <c r="AF205" s="27"/>
      <c r="AG205" s="27"/>
      <c r="AH205" s="27"/>
      <c r="AI205" s="27"/>
      <c r="AJ205" s="27" t="s">
        <v>143</v>
      </c>
      <c r="AK205" s="27"/>
      <c r="AL205" s="27"/>
      <c r="AM205" s="27"/>
      <c r="AN205" s="27"/>
      <c r="AO205" s="27" t="s">
        <v>20</v>
      </c>
      <c r="AP205" s="27"/>
      <c r="AQ205" s="27"/>
      <c r="AR205" s="27"/>
      <c r="AS205" s="27"/>
      <c r="AT205" s="74" t="s">
        <v>144</v>
      </c>
      <c r="AU205" s="74"/>
      <c r="AV205" s="74"/>
      <c r="AW205" s="74"/>
      <c r="AX205" s="27" t="s">
        <v>142</v>
      </c>
      <c r="AY205" s="27"/>
      <c r="AZ205" s="27"/>
      <c r="BA205" s="27"/>
      <c r="BB205" s="27"/>
      <c r="BC205" s="27"/>
      <c r="BD205" s="27"/>
      <c r="BE205" s="27"/>
      <c r="BF205" s="27"/>
      <c r="BG205" s="27"/>
      <c r="BH205" s="27" t="s">
        <v>145</v>
      </c>
      <c r="BI205" s="27"/>
      <c r="BJ205" s="27"/>
      <c r="BK205" s="27"/>
      <c r="BL205" s="27"/>
    </row>
    <row r="206" spans="1:79" ht="63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74"/>
      <c r="W206" s="74"/>
      <c r="X206" s="74"/>
      <c r="Y206" s="74"/>
      <c r="Z206" s="27" t="s">
        <v>17</v>
      </c>
      <c r="AA206" s="27"/>
      <c r="AB206" s="27"/>
      <c r="AC206" s="27"/>
      <c r="AD206" s="27"/>
      <c r="AE206" s="27" t="s">
        <v>16</v>
      </c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74"/>
      <c r="AU206" s="74"/>
      <c r="AV206" s="74"/>
      <c r="AW206" s="74"/>
      <c r="AX206" s="27" t="s">
        <v>17</v>
      </c>
      <c r="AY206" s="27"/>
      <c r="AZ206" s="27"/>
      <c r="BA206" s="27"/>
      <c r="BB206" s="27"/>
      <c r="BC206" s="27" t="s">
        <v>16</v>
      </c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79" ht="15" customHeight="1">
      <c r="A207" s="27">
        <v>1</v>
      </c>
      <c r="B207" s="27"/>
      <c r="C207" s="27"/>
      <c r="D207" s="27"/>
      <c r="E207" s="27"/>
      <c r="F207" s="27"/>
      <c r="G207" s="27">
        <v>2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>
        <v>3</v>
      </c>
      <c r="R207" s="27"/>
      <c r="S207" s="27"/>
      <c r="T207" s="27"/>
      <c r="U207" s="27"/>
      <c r="V207" s="27">
        <v>4</v>
      </c>
      <c r="W207" s="27"/>
      <c r="X207" s="27"/>
      <c r="Y207" s="27"/>
      <c r="Z207" s="27">
        <v>5</v>
      </c>
      <c r="AA207" s="27"/>
      <c r="AB207" s="27"/>
      <c r="AC207" s="27"/>
      <c r="AD207" s="27"/>
      <c r="AE207" s="27">
        <v>6</v>
      </c>
      <c r="AF207" s="27"/>
      <c r="AG207" s="27"/>
      <c r="AH207" s="27"/>
      <c r="AI207" s="27"/>
      <c r="AJ207" s="27">
        <v>7</v>
      </c>
      <c r="AK207" s="27"/>
      <c r="AL207" s="27"/>
      <c r="AM207" s="27"/>
      <c r="AN207" s="27"/>
      <c r="AO207" s="27">
        <v>8</v>
      </c>
      <c r="AP207" s="27"/>
      <c r="AQ207" s="27"/>
      <c r="AR207" s="27"/>
      <c r="AS207" s="27"/>
      <c r="AT207" s="27">
        <v>9</v>
      </c>
      <c r="AU207" s="27"/>
      <c r="AV207" s="27"/>
      <c r="AW207" s="27"/>
      <c r="AX207" s="27">
        <v>10</v>
      </c>
      <c r="AY207" s="27"/>
      <c r="AZ207" s="27"/>
      <c r="BA207" s="27"/>
      <c r="BB207" s="27"/>
      <c r="BC207" s="27">
        <v>11</v>
      </c>
      <c r="BD207" s="27"/>
      <c r="BE207" s="27"/>
      <c r="BF207" s="27"/>
      <c r="BG207" s="27"/>
      <c r="BH207" s="27">
        <v>12</v>
      </c>
      <c r="BI207" s="27"/>
      <c r="BJ207" s="27"/>
      <c r="BK207" s="27"/>
      <c r="BL207" s="27"/>
    </row>
    <row r="208" spans="1:79" s="1" customFormat="1" ht="12" hidden="1" customHeight="1">
      <c r="A208" s="26" t="s">
        <v>64</v>
      </c>
      <c r="B208" s="26"/>
      <c r="C208" s="26"/>
      <c r="D208" s="26"/>
      <c r="E208" s="26"/>
      <c r="F208" s="26"/>
      <c r="G208" s="61" t="s">
        <v>57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30" t="s">
        <v>80</v>
      </c>
      <c r="R208" s="30"/>
      <c r="S208" s="30"/>
      <c r="T208" s="30"/>
      <c r="U208" s="30"/>
      <c r="V208" s="30" t="s">
        <v>81</v>
      </c>
      <c r="W208" s="30"/>
      <c r="X208" s="30"/>
      <c r="Y208" s="30"/>
      <c r="Z208" s="30" t="s">
        <v>82</v>
      </c>
      <c r="AA208" s="30"/>
      <c r="AB208" s="30"/>
      <c r="AC208" s="30"/>
      <c r="AD208" s="30"/>
      <c r="AE208" s="30" t="s">
        <v>83</v>
      </c>
      <c r="AF208" s="30"/>
      <c r="AG208" s="30"/>
      <c r="AH208" s="30"/>
      <c r="AI208" s="30"/>
      <c r="AJ208" s="78" t="s">
        <v>101</v>
      </c>
      <c r="AK208" s="30"/>
      <c r="AL208" s="30"/>
      <c r="AM208" s="30"/>
      <c r="AN208" s="30"/>
      <c r="AO208" s="30" t="s">
        <v>84</v>
      </c>
      <c r="AP208" s="30"/>
      <c r="AQ208" s="30"/>
      <c r="AR208" s="30"/>
      <c r="AS208" s="30"/>
      <c r="AT208" s="78" t="s">
        <v>102</v>
      </c>
      <c r="AU208" s="30"/>
      <c r="AV208" s="30"/>
      <c r="AW208" s="30"/>
      <c r="AX208" s="30" t="s">
        <v>85</v>
      </c>
      <c r="AY208" s="30"/>
      <c r="AZ208" s="30"/>
      <c r="BA208" s="30"/>
      <c r="BB208" s="30"/>
      <c r="BC208" s="30" t="s">
        <v>86</v>
      </c>
      <c r="BD208" s="30"/>
      <c r="BE208" s="30"/>
      <c r="BF208" s="30"/>
      <c r="BG208" s="30"/>
      <c r="BH208" s="78" t="s">
        <v>101</v>
      </c>
      <c r="BI208" s="30"/>
      <c r="BJ208" s="30"/>
      <c r="BK208" s="30"/>
      <c r="BL208" s="30"/>
      <c r="CA208" s="1" t="s">
        <v>52</v>
      </c>
    </row>
    <row r="209" spans="1:79" s="99" customFormat="1" ht="25.5" customHeight="1">
      <c r="A209" s="110">
        <v>2210</v>
      </c>
      <c r="B209" s="110"/>
      <c r="C209" s="110"/>
      <c r="D209" s="110"/>
      <c r="E209" s="110"/>
      <c r="F209" s="110"/>
      <c r="G209" s="92" t="s">
        <v>174</v>
      </c>
      <c r="H209" s="93"/>
      <c r="I209" s="93"/>
      <c r="J209" s="93"/>
      <c r="K209" s="93"/>
      <c r="L209" s="93"/>
      <c r="M209" s="93"/>
      <c r="N209" s="93"/>
      <c r="O209" s="93"/>
      <c r="P209" s="94"/>
      <c r="Q209" s="121">
        <v>148640</v>
      </c>
      <c r="R209" s="121"/>
      <c r="S209" s="121"/>
      <c r="T209" s="121"/>
      <c r="U209" s="121"/>
      <c r="V209" s="121">
        <v>0</v>
      </c>
      <c r="W209" s="121"/>
      <c r="X209" s="121"/>
      <c r="Y209" s="121"/>
      <c r="Z209" s="121">
        <v>0</v>
      </c>
      <c r="AA209" s="121"/>
      <c r="AB209" s="121"/>
      <c r="AC209" s="121"/>
      <c r="AD209" s="121"/>
      <c r="AE209" s="121">
        <v>0</v>
      </c>
      <c r="AF209" s="121"/>
      <c r="AG209" s="121"/>
      <c r="AH209" s="121"/>
      <c r="AI209" s="121"/>
      <c r="AJ209" s="121">
        <f>IF(ISNUMBER(Q209),Q209,0)-IF(ISNUMBER(Z209),Z209,0)</f>
        <v>148640</v>
      </c>
      <c r="AK209" s="121"/>
      <c r="AL209" s="121"/>
      <c r="AM209" s="121"/>
      <c r="AN209" s="121"/>
      <c r="AO209" s="121">
        <v>90000</v>
      </c>
      <c r="AP209" s="121"/>
      <c r="AQ209" s="121"/>
      <c r="AR209" s="121"/>
      <c r="AS209" s="121"/>
      <c r="AT209" s="121">
        <f>IF(ISNUMBER(V209),V209,0)-IF(ISNUMBER(Z209),Z209,0)-IF(ISNUMBER(AE209),AE209,0)</f>
        <v>0</v>
      </c>
      <c r="AU209" s="121"/>
      <c r="AV209" s="121"/>
      <c r="AW209" s="121"/>
      <c r="AX209" s="121">
        <v>0</v>
      </c>
      <c r="AY209" s="121"/>
      <c r="AZ209" s="121"/>
      <c r="BA209" s="121"/>
      <c r="BB209" s="121"/>
      <c r="BC209" s="121">
        <v>0</v>
      </c>
      <c r="BD209" s="121"/>
      <c r="BE209" s="121"/>
      <c r="BF209" s="121"/>
      <c r="BG209" s="121"/>
      <c r="BH209" s="121">
        <f>IF(ISNUMBER(AO209),AO209,0)-IF(ISNUMBER(AX209),AX209,0)</f>
        <v>90000</v>
      </c>
      <c r="BI209" s="121"/>
      <c r="BJ209" s="121"/>
      <c r="BK209" s="121"/>
      <c r="BL209" s="121"/>
      <c r="CA209" s="99" t="s">
        <v>53</v>
      </c>
    </row>
    <row r="210" spans="1:79" s="99" customFormat="1" ht="12.75" customHeight="1">
      <c r="A210" s="110">
        <v>2250</v>
      </c>
      <c r="B210" s="110"/>
      <c r="C210" s="110"/>
      <c r="D210" s="110"/>
      <c r="E210" s="110"/>
      <c r="F210" s="110"/>
      <c r="G210" s="92" t="s">
        <v>175</v>
      </c>
      <c r="H210" s="93"/>
      <c r="I210" s="93"/>
      <c r="J210" s="93"/>
      <c r="K210" s="93"/>
      <c r="L210" s="93"/>
      <c r="M210" s="93"/>
      <c r="N210" s="93"/>
      <c r="O210" s="93"/>
      <c r="P210" s="94"/>
      <c r="Q210" s="121">
        <v>23360</v>
      </c>
      <c r="R210" s="121"/>
      <c r="S210" s="121"/>
      <c r="T210" s="121"/>
      <c r="U210" s="121"/>
      <c r="V210" s="121">
        <v>0</v>
      </c>
      <c r="W210" s="121"/>
      <c r="X210" s="121"/>
      <c r="Y210" s="121"/>
      <c r="Z210" s="121">
        <v>0</v>
      </c>
      <c r="AA210" s="121"/>
      <c r="AB210" s="121"/>
      <c r="AC210" s="121"/>
      <c r="AD210" s="121"/>
      <c r="AE210" s="121">
        <v>0</v>
      </c>
      <c r="AF210" s="121"/>
      <c r="AG210" s="121"/>
      <c r="AH210" s="121"/>
      <c r="AI210" s="121"/>
      <c r="AJ210" s="121">
        <f>IF(ISNUMBER(Q210),Q210,0)-IF(ISNUMBER(Z210),Z210,0)</f>
        <v>23360</v>
      </c>
      <c r="AK210" s="121"/>
      <c r="AL210" s="121"/>
      <c r="AM210" s="121"/>
      <c r="AN210" s="121"/>
      <c r="AO210" s="121">
        <v>24000</v>
      </c>
      <c r="AP210" s="121"/>
      <c r="AQ210" s="121"/>
      <c r="AR210" s="121"/>
      <c r="AS210" s="121"/>
      <c r="AT210" s="121">
        <f>IF(ISNUMBER(V210),V210,0)-IF(ISNUMBER(Z210),Z210,0)-IF(ISNUMBER(AE210),AE210,0)</f>
        <v>0</v>
      </c>
      <c r="AU210" s="121"/>
      <c r="AV210" s="121"/>
      <c r="AW210" s="121"/>
      <c r="AX210" s="121">
        <v>0</v>
      </c>
      <c r="AY210" s="121"/>
      <c r="AZ210" s="121"/>
      <c r="BA210" s="121"/>
      <c r="BB210" s="121"/>
      <c r="BC210" s="121">
        <v>0</v>
      </c>
      <c r="BD210" s="121"/>
      <c r="BE210" s="121"/>
      <c r="BF210" s="121"/>
      <c r="BG210" s="121"/>
      <c r="BH210" s="121">
        <f>IF(ISNUMBER(AO210),AO210,0)-IF(ISNUMBER(AX210),AX210,0)</f>
        <v>24000</v>
      </c>
      <c r="BI210" s="121"/>
      <c r="BJ210" s="121"/>
      <c r="BK210" s="121"/>
      <c r="BL210" s="121"/>
    </row>
    <row r="211" spans="1:79" s="6" customFormat="1" ht="12.75" customHeight="1">
      <c r="A211" s="85"/>
      <c r="B211" s="85"/>
      <c r="C211" s="85"/>
      <c r="D211" s="85"/>
      <c r="E211" s="85"/>
      <c r="F211" s="85"/>
      <c r="G211" s="100" t="s">
        <v>147</v>
      </c>
      <c r="H211" s="101"/>
      <c r="I211" s="101"/>
      <c r="J211" s="101"/>
      <c r="K211" s="101"/>
      <c r="L211" s="101"/>
      <c r="M211" s="101"/>
      <c r="N211" s="101"/>
      <c r="O211" s="101"/>
      <c r="P211" s="102"/>
      <c r="Q211" s="120">
        <v>172000</v>
      </c>
      <c r="R211" s="120"/>
      <c r="S211" s="120"/>
      <c r="T211" s="120"/>
      <c r="U211" s="120"/>
      <c r="V211" s="120">
        <v>0</v>
      </c>
      <c r="W211" s="120"/>
      <c r="X211" s="120"/>
      <c r="Y211" s="120"/>
      <c r="Z211" s="120">
        <v>0</v>
      </c>
      <c r="AA211" s="120"/>
      <c r="AB211" s="120"/>
      <c r="AC211" s="120"/>
      <c r="AD211" s="120"/>
      <c r="AE211" s="120">
        <v>0</v>
      </c>
      <c r="AF211" s="120"/>
      <c r="AG211" s="120"/>
      <c r="AH211" s="120"/>
      <c r="AI211" s="120"/>
      <c r="AJ211" s="120">
        <f>IF(ISNUMBER(Q211),Q211,0)-IF(ISNUMBER(Z211),Z211,0)</f>
        <v>172000</v>
      </c>
      <c r="AK211" s="120"/>
      <c r="AL211" s="120"/>
      <c r="AM211" s="120"/>
      <c r="AN211" s="120"/>
      <c r="AO211" s="120">
        <v>114000</v>
      </c>
      <c r="AP211" s="120"/>
      <c r="AQ211" s="120"/>
      <c r="AR211" s="120"/>
      <c r="AS211" s="120"/>
      <c r="AT211" s="120">
        <f>IF(ISNUMBER(V211),V211,0)-IF(ISNUMBER(Z211),Z211,0)-IF(ISNUMBER(AE211),AE211,0)</f>
        <v>0</v>
      </c>
      <c r="AU211" s="120"/>
      <c r="AV211" s="120"/>
      <c r="AW211" s="120"/>
      <c r="AX211" s="120">
        <v>0</v>
      </c>
      <c r="AY211" s="120"/>
      <c r="AZ211" s="120"/>
      <c r="BA211" s="120"/>
      <c r="BB211" s="120"/>
      <c r="BC211" s="120">
        <v>0</v>
      </c>
      <c r="BD211" s="120"/>
      <c r="BE211" s="120"/>
      <c r="BF211" s="120"/>
      <c r="BG211" s="120"/>
      <c r="BH211" s="120">
        <f>IF(ISNUMBER(AO211),AO211,0)-IF(ISNUMBER(AX211),AX211,0)</f>
        <v>114000</v>
      </c>
      <c r="BI211" s="120"/>
      <c r="BJ211" s="120"/>
      <c r="BK211" s="120"/>
      <c r="BL211" s="120"/>
    </row>
    <row r="213" spans="1:79" ht="14.25" customHeight="1">
      <c r="A213" s="29" t="s">
        <v>223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>
      <c r="A214" s="31" t="s">
        <v>216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</row>
    <row r="215" spans="1:79" ht="42.95" customHeight="1">
      <c r="A215" s="74" t="s">
        <v>135</v>
      </c>
      <c r="B215" s="74"/>
      <c r="C215" s="74"/>
      <c r="D215" s="74"/>
      <c r="E215" s="74"/>
      <c r="F215" s="74"/>
      <c r="G215" s="27" t="s">
        <v>19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15</v>
      </c>
      <c r="U215" s="27"/>
      <c r="V215" s="27"/>
      <c r="W215" s="27"/>
      <c r="X215" s="27"/>
      <c r="Y215" s="27"/>
      <c r="Z215" s="27" t="s">
        <v>14</v>
      </c>
      <c r="AA215" s="27"/>
      <c r="AB215" s="27"/>
      <c r="AC215" s="27"/>
      <c r="AD215" s="27"/>
      <c r="AE215" s="27" t="s">
        <v>219</v>
      </c>
      <c r="AF215" s="27"/>
      <c r="AG215" s="27"/>
      <c r="AH215" s="27"/>
      <c r="AI215" s="27"/>
      <c r="AJ215" s="27"/>
      <c r="AK215" s="27" t="s">
        <v>224</v>
      </c>
      <c r="AL215" s="27"/>
      <c r="AM215" s="27"/>
      <c r="AN215" s="27"/>
      <c r="AO215" s="27"/>
      <c r="AP215" s="27"/>
      <c r="AQ215" s="27" t="s">
        <v>236</v>
      </c>
      <c r="AR215" s="27"/>
      <c r="AS215" s="27"/>
      <c r="AT215" s="27"/>
      <c r="AU215" s="27"/>
      <c r="AV215" s="27"/>
      <c r="AW215" s="27" t="s">
        <v>18</v>
      </c>
      <c r="AX215" s="27"/>
      <c r="AY215" s="27"/>
      <c r="AZ215" s="27"/>
      <c r="BA215" s="27"/>
      <c r="BB215" s="27"/>
      <c r="BC215" s="27"/>
      <c r="BD215" s="27"/>
      <c r="BE215" s="27" t="s">
        <v>156</v>
      </c>
      <c r="BF215" s="27"/>
      <c r="BG215" s="27"/>
      <c r="BH215" s="27"/>
      <c r="BI215" s="27"/>
      <c r="BJ215" s="27"/>
      <c r="BK215" s="27"/>
      <c r="BL215" s="27"/>
    </row>
    <row r="216" spans="1:79" ht="21.75" customHeight="1">
      <c r="A216" s="74"/>
      <c r="B216" s="74"/>
      <c r="C216" s="74"/>
      <c r="D216" s="74"/>
      <c r="E216" s="74"/>
      <c r="F216" s="7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>
        <v>3</v>
      </c>
      <c r="U217" s="27"/>
      <c r="V217" s="27"/>
      <c r="W217" s="27"/>
      <c r="X217" s="27"/>
      <c r="Y217" s="27"/>
      <c r="Z217" s="27">
        <v>4</v>
      </c>
      <c r="AA217" s="27"/>
      <c r="AB217" s="27"/>
      <c r="AC217" s="27"/>
      <c r="AD217" s="27"/>
      <c r="AE217" s="27">
        <v>5</v>
      </c>
      <c r="AF217" s="27"/>
      <c r="AG217" s="27"/>
      <c r="AH217" s="27"/>
      <c r="AI217" s="27"/>
      <c r="AJ217" s="27"/>
      <c r="AK217" s="27">
        <v>6</v>
      </c>
      <c r="AL217" s="27"/>
      <c r="AM217" s="27"/>
      <c r="AN217" s="27"/>
      <c r="AO217" s="27"/>
      <c r="AP217" s="27"/>
      <c r="AQ217" s="27">
        <v>7</v>
      </c>
      <c r="AR217" s="27"/>
      <c r="AS217" s="27"/>
      <c r="AT217" s="27"/>
      <c r="AU217" s="27"/>
      <c r="AV217" s="27"/>
      <c r="AW217" s="26">
        <v>8</v>
      </c>
      <c r="AX217" s="26"/>
      <c r="AY217" s="26"/>
      <c r="AZ217" s="26"/>
      <c r="BA217" s="26"/>
      <c r="BB217" s="26"/>
      <c r="BC217" s="26"/>
      <c r="BD217" s="26"/>
      <c r="BE217" s="26">
        <v>9</v>
      </c>
      <c r="BF217" s="26"/>
      <c r="BG217" s="26"/>
      <c r="BH217" s="26"/>
      <c r="BI217" s="26"/>
      <c r="BJ217" s="26"/>
      <c r="BK217" s="26"/>
      <c r="BL217" s="26"/>
    </row>
    <row r="218" spans="1:79" s="1" customFormat="1" ht="18.75" hidden="1" customHeight="1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30" t="s">
        <v>80</v>
      </c>
      <c r="U218" s="30"/>
      <c r="V218" s="30"/>
      <c r="W218" s="30"/>
      <c r="X218" s="30"/>
      <c r="Y218" s="30"/>
      <c r="Z218" s="30" t="s">
        <v>81</v>
      </c>
      <c r="AA218" s="30"/>
      <c r="AB218" s="30"/>
      <c r="AC218" s="30"/>
      <c r="AD218" s="30"/>
      <c r="AE218" s="30" t="s">
        <v>82</v>
      </c>
      <c r="AF218" s="30"/>
      <c r="AG218" s="30"/>
      <c r="AH218" s="30"/>
      <c r="AI218" s="30"/>
      <c r="AJ218" s="30"/>
      <c r="AK218" s="30" t="s">
        <v>83</v>
      </c>
      <c r="AL218" s="30"/>
      <c r="AM218" s="30"/>
      <c r="AN218" s="30"/>
      <c r="AO218" s="30"/>
      <c r="AP218" s="30"/>
      <c r="AQ218" s="30" t="s">
        <v>84</v>
      </c>
      <c r="AR218" s="30"/>
      <c r="AS218" s="30"/>
      <c r="AT218" s="30"/>
      <c r="AU218" s="30"/>
      <c r="AV218" s="30"/>
      <c r="AW218" s="61" t="s">
        <v>87</v>
      </c>
      <c r="AX218" s="61"/>
      <c r="AY218" s="61"/>
      <c r="AZ218" s="61"/>
      <c r="BA218" s="61"/>
      <c r="BB218" s="61"/>
      <c r="BC218" s="61"/>
      <c r="BD218" s="61"/>
      <c r="BE218" s="61" t="s">
        <v>88</v>
      </c>
      <c r="BF218" s="61"/>
      <c r="BG218" s="61"/>
      <c r="BH218" s="61"/>
      <c r="BI218" s="61"/>
      <c r="BJ218" s="61"/>
      <c r="BK218" s="61"/>
      <c r="BL218" s="61"/>
      <c r="CA218" s="1" t="s">
        <v>54</v>
      </c>
    </row>
    <row r="219" spans="1:79" s="6" customFormat="1" ht="12.75" customHeight="1">
      <c r="A219" s="85"/>
      <c r="B219" s="85"/>
      <c r="C219" s="85"/>
      <c r="D219" s="85"/>
      <c r="E219" s="85"/>
      <c r="F219" s="85"/>
      <c r="G219" s="124" t="s">
        <v>147</v>
      </c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CA219" s="6" t="s">
        <v>55</v>
      </c>
    </row>
    <row r="221" spans="1:79" ht="14.25" customHeight="1">
      <c r="A221" s="29" t="s">
        <v>237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129" t="s">
        <v>206</v>
      </c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0"/>
      <c r="BK222" s="130"/>
      <c r="BL222" s="130"/>
    </row>
    <row r="223" spans="1:79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>
      <c r="A225" s="29" t="s">
        <v>252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64" ht="14.25">
      <c r="A226" s="29" t="s">
        <v>225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64" ht="15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>
      <c r="A231" s="133" t="s">
        <v>210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22"/>
      <c r="AC231" s="22"/>
      <c r="AD231" s="22"/>
      <c r="AE231" s="22"/>
      <c r="AF231" s="22"/>
      <c r="AG231" s="22"/>
      <c r="AH231" s="42"/>
      <c r="AI231" s="42"/>
      <c r="AJ231" s="42"/>
      <c r="AK231" s="42"/>
      <c r="AL231" s="42"/>
      <c r="AM231" s="42"/>
      <c r="AN231" s="42"/>
      <c r="AO231" s="42"/>
      <c r="AP231" s="42"/>
      <c r="AQ231" s="22"/>
      <c r="AR231" s="22"/>
      <c r="AS231" s="22"/>
      <c r="AT231" s="22"/>
      <c r="AU231" s="134" t="s">
        <v>212</v>
      </c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</row>
    <row r="232" spans="1:64" ht="12.75" customHeight="1">
      <c r="AB232" s="23"/>
      <c r="AC232" s="23"/>
      <c r="AD232" s="23"/>
      <c r="AE232" s="23"/>
      <c r="AF232" s="23"/>
      <c r="AG232" s="23"/>
      <c r="AH232" s="28" t="s">
        <v>1</v>
      </c>
      <c r="AI232" s="28"/>
      <c r="AJ232" s="28"/>
      <c r="AK232" s="28"/>
      <c r="AL232" s="28"/>
      <c r="AM232" s="28"/>
      <c r="AN232" s="28"/>
      <c r="AO232" s="28"/>
      <c r="AP232" s="28"/>
      <c r="AQ232" s="23"/>
      <c r="AR232" s="23"/>
      <c r="AS232" s="23"/>
      <c r="AT232" s="23"/>
      <c r="AU232" s="28" t="s">
        <v>160</v>
      </c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</row>
    <row r="233" spans="1:64" ht="15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>
      <c r="A234" s="133" t="s">
        <v>211</v>
      </c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23"/>
      <c r="AC234" s="23"/>
      <c r="AD234" s="23"/>
      <c r="AE234" s="23"/>
      <c r="AF234" s="23"/>
      <c r="AG234" s="23"/>
      <c r="AH234" s="43"/>
      <c r="AI234" s="43"/>
      <c r="AJ234" s="43"/>
      <c r="AK234" s="43"/>
      <c r="AL234" s="43"/>
      <c r="AM234" s="43"/>
      <c r="AN234" s="43"/>
      <c r="AO234" s="43"/>
      <c r="AP234" s="43"/>
      <c r="AQ234" s="23"/>
      <c r="AR234" s="23"/>
      <c r="AS234" s="23"/>
      <c r="AT234" s="23"/>
      <c r="AU234" s="135" t="s">
        <v>213</v>
      </c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</row>
    <row r="235" spans="1:64" ht="12" customHeight="1">
      <c r="AB235" s="23"/>
      <c r="AC235" s="23"/>
      <c r="AD235" s="23"/>
      <c r="AE235" s="23"/>
      <c r="AF235" s="23"/>
      <c r="AG235" s="23"/>
      <c r="AH235" s="28" t="s">
        <v>1</v>
      </c>
      <c r="AI235" s="28"/>
      <c r="AJ235" s="28"/>
      <c r="AK235" s="28"/>
      <c r="AL235" s="28"/>
      <c r="AM235" s="28"/>
      <c r="AN235" s="28"/>
      <c r="AO235" s="28"/>
      <c r="AP235" s="28"/>
      <c r="AQ235" s="23"/>
      <c r="AR235" s="23"/>
      <c r="AS235" s="23"/>
      <c r="AT235" s="23"/>
      <c r="AU235" s="28" t="s">
        <v>160</v>
      </c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</sheetData>
  <mergeCells count="1429"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P177:AT177"/>
    <mergeCell ref="AU177:AY177"/>
    <mergeCell ref="AZ177:BD177"/>
    <mergeCell ref="A177:F177"/>
    <mergeCell ref="G177:S177"/>
    <mergeCell ref="T177:Z177"/>
    <mergeCell ref="AA177:AE177"/>
    <mergeCell ref="AF177:AJ177"/>
    <mergeCell ref="AK177:AO177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L157:AN157"/>
    <mergeCell ref="BN147:BR147"/>
    <mergeCell ref="A147:T147"/>
    <mergeCell ref="U147:Y147"/>
    <mergeCell ref="Z147:AD147"/>
    <mergeCell ref="AE147:AI147"/>
    <mergeCell ref="AJ147:AN147"/>
    <mergeCell ref="AO147:AS147"/>
    <mergeCell ref="AP138:AT138"/>
    <mergeCell ref="AU138:AY138"/>
    <mergeCell ref="AZ138:BD138"/>
    <mergeCell ref="BE138:BI138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5:AW206"/>
    <mergeCell ref="AX205:BG205"/>
    <mergeCell ref="BH205:BL206"/>
    <mergeCell ref="Z206:AD206"/>
    <mergeCell ref="AE206:AI206"/>
    <mergeCell ref="AX206:BB206"/>
    <mergeCell ref="BC206:BG206"/>
    <mergeCell ref="A203:BL203"/>
    <mergeCell ref="A204:F206"/>
    <mergeCell ref="G204:P206"/>
    <mergeCell ref="Q204:AN204"/>
    <mergeCell ref="AO204:BL204"/>
    <mergeCell ref="Q205:U206"/>
    <mergeCell ref="V205:Y206"/>
    <mergeCell ref="Z205:AI205"/>
    <mergeCell ref="AJ205:AN206"/>
    <mergeCell ref="AO205:AS206"/>
    <mergeCell ref="AK200:AP200"/>
    <mergeCell ref="AQ200:AV200"/>
    <mergeCell ref="AW200:BA200"/>
    <mergeCell ref="BB200:BF200"/>
    <mergeCell ref="BG200:BL200"/>
    <mergeCell ref="A202:BL202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Z176:BD176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P173:AT173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170:BL170"/>
    <mergeCell ref="A171:BD171"/>
    <mergeCell ref="A172:F173"/>
    <mergeCell ref="G172:S173"/>
    <mergeCell ref="T172:Z173"/>
    <mergeCell ref="AA172:AO172"/>
    <mergeCell ref="AP172:BD172"/>
    <mergeCell ref="AA173:AE173"/>
    <mergeCell ref="AF173:AJ173"/>
    <mergeCell ref="AK173:AO173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O157:AQ157"/>
    <mergeCell ref="AR157:AT157"/>
    <mergeCell ref="AU157:AW157"/>
    <mergeCell ref="AX157:AZ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AT147:AX147"/>
    <mergeCell ref="AY147:BC147"/>
    <mergeCell ref="BD147:BH147"/>
    <mergeCell ref="BI147:BM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6:AT126"/>
    <mergeCell ref="AU126:AY126"/>
    <mergeCell ref="AZ126:BD126"/>
    <mergeCell ref="BE126:BI126"/>
    <mergeCell ref="A140:BL140"/>
    <mergeCell ref="A141:BR141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7:BX107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89 A97:A98 A156:A157">
    <cfRule type="cellIs" dxfId="3" priority="3" stopIfTrue="1" operator="equal">
      <formula>A87</formula>
    </cfRule>
  </conditionalFormatting>
  <conditionalFormatting sqref="A107:C119 A126:C138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КПК1014082</vt:lpstr>
      <vt:lpstr>'Додаток2 КПК1014082'!Область_печати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2022-01-12T07:55:36Z</dcterms:modified>
</cp:coreProperties>
</file>