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2 КПК1015031" sheetId="6" r:id="rId1"/>
  </sheets>
  <definedNames>
    <definedName name="_xlnm.Print_Area" localSheetId="0">'Додаток2 КПК1015031'!$A$1:$BY$272</definedName>
  </definedNames>
  <calcPr calcId="124519"/>
</workbook>
</file>

<file path=xl/calcChain.xml><?xml version="1.0" encoding="utf-8"?>
<calcChain xmlns="http://schemas.openxmlformats.org/spreadsheetml/2006/main">
  <c r="BH249" i="6"/>
  <c r="AT249"/>
  <c r="AJ249"/>
  <c r="BH248"/>
  <c r="AT248"/>
  <c r="AJ248"/>
  <c r="BH247"/>
  <c r="AT247"/>
  <c r="AJ247"/>
  <c r="BH246"/>
  <c r="AT246"/>
  <c r="AJ246"/>
  <c r="BH245"/>
  <c r="AT245"/>
  <c r="AJ245"/>
  <c r="BH244"/>
  <c r="AT244"/>
  <c r="AJ244"/>
  <c r="BH243"/>
  <c r="AT243"/>
  <c r="AJ243"/>
  <c r="BH242"/>
  <c r="AT242"/>
  <c r="AJ242"/>
  <c r="BH241"/>
  <c r="AT241"/>
  <c r="AJ241"/>
  <c r="BG232"/>
  <c r="AQ232"/>
  <c r="AZ208"/>
  <c r="AK208"/>
  <c r="BO200"/>
  <c r="AZ200"/>
  <c r="AK200"/>
  <c r="BD118"/>
  <c r="AJ118"/>
  <c r="BD117"/>
  <c r="AJ117"/>
  <c r="BU109"/>
  <c r="BB109"/>
  <c r="AI109"/>
  <c r="BU108"/>
  <c r="BB108"/>
  <c r="AI108"/>
  <c r="BG98"/>
  <c r="AM98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G81"/>
  <c r="AM81"/>
  <c r="BG80"/>
  <c r="AM80"/>
  <c r="BU72"/>
  <c r="BB72"/>
  <c r="AI72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<sst xmlns="http://schemas.openxmlformats.org/spreadsheetml/2006/main" count="744" uniqueCount="276">
  <si>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</si>
  <si>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</si>
  <si>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</si>
  <si>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</si>
  <si>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</si>
  <si>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</si>
  <si>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</si>
  <si>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</si>
  <si>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</si>
  <si>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</si>
  <si>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</si>
  <si>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</si>
  <si>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</si>
  <si>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</si>
  <si>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</si>
  <si>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</si>
  <si>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</si>
  <si>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</si>
  <si>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</si>
  <si>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</si>
  <si>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</si>
  <si>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</si>
  <si>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</si>
  <si>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</si>
  <si>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</si>
  <si>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</si>
  <si>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</si>
  <si>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</si>
  <si>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</si>
  <si>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</si>
  <si>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</si>
  <si>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</si>
  <si>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</si>
  <si>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</si>
  <si>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</si>
  <si>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</si>
  <si>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</si>
  <si>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</si>
  <si>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</si>
  <si>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</si>
  <si>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</si>
  <si>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</si>
  <si>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</si>
  <si>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</si>
  <si>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</si>
  <si>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</si>
  <si>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</si>
  <si>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</si>
  <si>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</si>
  <si>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</si>
  <si>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</si>
  <si>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</si>
  <si>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</si>
  <si>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</si>
  <si>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</si>
  <si>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</si>
  <si>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</si>
  <si>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</si>
  <si>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</si>
  <si>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</si>
  <si>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</si>
  <si>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</si>
  <si>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</si>
  <si>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</si>
  <si>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</si>
  <si>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</si>
  <si>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</si>
  <si>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</si>
  <si>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</si>
  <si>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</si>
  <si>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</si>
  <si>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</si>
  <si>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</si>
  <si>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</si>
  <si>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</si>
  <si>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</si>
  <si>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</si>
  <si>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</si>
  <si>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</si>
  <si>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</si>
  <si>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</si>
  <si>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</si>
  <si>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</si>
  <si>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</si>
  <si>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</si>
  <si>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</si>
  <si>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</si>
  <si>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</si>
  <si>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</si>
  <si>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</si>
  <si>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</si>
  <si>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</si>
  <si>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</si>
  <si>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</si>
  <si>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</si>
  <si>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</si>
  <si>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</si>
  <si>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</si>
  <si>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</si>
  <si>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</si>
  <si>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</si>
  <si>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</si>
  <si>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</si>
  <si>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</si>
  <si>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</si>
  <si>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</si>
  <si>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</si>
  <si>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</si>
  <si>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</si>
  <si>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</si>
  <si>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</si>
  <si>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</si>
  <si>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</si>
  <si>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</si>
  <si>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</si>
  <si>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</si>
  <si>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</si>
  <si>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</si>
  <si>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</si>
  <si>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</si>
  <si>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</si>
  <si>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</si>
  <si>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</si>
  <si>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</si>
  <si>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</si>
  <si>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</si>
  <si>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</si>
  <si>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</si>
  <si>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</si>
  <si>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</si>
  <si>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</si>
  <si>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</si>
  <si>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</si>
  <si>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</si>
  <si>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</si>
  <si>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</si>
  <si>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</si>
  <si>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</si>
  <si>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</si>
  <si>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</si>
  <si>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</si>
  <si>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</si>
  <si>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</si>
  <si>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</si>
  <si>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</si>
  <si>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</si>
  <si>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</si>
  <si>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</si>
  <si>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</si>
  <si>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</si>
  <si>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</si>
  <si>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</si>
  <si>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</si>
  <si>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</si>
  <si>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</si>
  <si>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</si>
  <si>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</si>
  <si>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</si>
  <si>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</si>
  <si>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</si>
  <si>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</si>
  <si>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</si>
  <si>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</si>
  <si>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</si>
  <si>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</si>
  <si>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</si>
  <si>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</si>
  <si>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</si>
  <si>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</si>
  <si>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</si>
  <si>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</si>
  <si>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</si>
  <si>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</si>
  <si>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</si>
  <si>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</si>
  <si>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</si>
  <si>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</si>
  <si>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</si>
  <si>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</si>
  <si>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</si>
  <si>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</si>
  <si>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</si>
  <si>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</si>
  <si>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</si>
  <si>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</si>
  <si>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</si>
  <si>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Здійснення витрат пов'язанихз утриманням комунальних дитячо-юнацьких спортивних шкіл</t>
  </si>
  <si>
    <t>затрат</t>
  </si>
  <si>
    <t xml:space="preserve">formula=RC[-16]+RC[-8]                          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</si>
  <si>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</si>
  <si>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</si>
  <si>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</si>
  <si>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</si>
  <si>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</si>
  <si>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</si>
  <si>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продукту</t>
  </si>
  <si>
    <t>кількість учнів дитячо-юнацьких спортивних шкіл</t>
  </si>
  <si>
    <t>кількість учнів,що беруть участь в регіональних спортивних змаганнях</t>
  </si>
  <si>
    <t>ефективності</t>
  </si>
  <si>
    <t>середні витрати з розрахунку на одну посадову ставку на місяць</t>
  </si>
  <si>
    <t>середні витрати з розрахунку на одного учня</t>
  </si>
  <si>
    <t>якості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</si>
  <si>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</si>
  <si>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</si>
  <si>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Обов’язкові виплати, у тому числі:</t>
  </si>
  <si>
    <t>посадовий оклад</t>
  </si>
  <si>
    <t>доплати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</si>
  <si>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</si>
  <si>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</si>
  <si>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</si>
  <si>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</si>
  <si>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надбавки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</si>
  <si>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</si>
  <si>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</si>
  <si>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</si>
  <si>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070 - Робітники</t>
  </si>
  <si>
    <t>130 - Педагогічні працівники</t>
  </si>
  <si>
    <t>160 - Тренери-викладачі</t>
  </si>
  <si>
    <t>УСЬОГО штатних одиниць</t>
  </si>
  <si>
    <t>з них штатні одиниці за загальним фондом, що враховані також у спеціальному фонді</t>
  </si>
  <si>
    <t>Котел твердопаливний</t>
  </si>
  <si>
    <t>Створення необхідних умов для фізичного розвитку дітей та підготовка спортивного резерву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</si>
  <si>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</si>
  <si>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Наказ Міністерства фінансів України від 23.06.21р. №365 "Про затвердження Методичних рекомендацій щодо здійснення підготовки пропозицій до прогнозу місцевого бюджету".</t>
  </si>
  <si>
    <t>В 2021 році обсяг видатків загального фонду був достатній для повноцінного функціонування організації.</t>
  </si>
  <si>
    <t>в 2021 році фінансові зобов'язання брались в межах кошторису,розрахунки проводились виключно за фактично поставлені товари, виконані роботи і надані послуги.</t>
  </si>
  <si>
    <t>(1)(0)</t>
  </si>
  <si>
    <t>Відділ культури, молоді та спорту Новоодеської міської ради</t>
  </si>
  <si>
    <t>Начальник відділу культури МтаС</t>
  </si>
  <si>
    <t>Головний бухгалтер</t>
  </si>
  <si>
    <t>Олена ТИЩЕНКО</t>
  </si>
  <si>
    <t>Антоніна СПІЯН</t>
  </si>
  <si>
    <t>44042579</t>
  </si>
  <si>
    <t>1455000000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</si>
  <si>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</si>
  <si>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</si>
  <si>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</si>
  <si>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</si>
  <si>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</si>
  <si>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</si>
  <si>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</si>
  <si>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</si>
  <si>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</si>
  <si>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</si>
  <si>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</si>
  <si>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</si>
  <si>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</si>
  <si>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</si>
  <si>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</si>
  <si>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</si>
  <si>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</si>
  <si>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</si>
  <si>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</si>
  <si>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</si>
  <si>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</si>
  <si>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</si>
  <si>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</si>
  <si>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</si>
  <si>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</si>
  <si>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</si>
  <si>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</si>
  <si>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</si>
  <si>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</si>
  <si>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</si>
  <si>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</si>
  <si>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</si>
  <si>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</si>
  <si>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</si>
  <si>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</si>
  <si>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</si>
  <si>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</si>
  <si>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</si>
  <si>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</si>
  <si>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</si>
  <si>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</si>
  <si>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(1)(0)(1)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</si>
</sst>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73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2" t="s">
        <v>227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35" t="s">
        <v>226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7" t="s">
        <v>232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2" t="s">
        <v>227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35" t="s">
        <v>275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7" t="s">
        <v>232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271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8" t="s">
        <v>274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7" t="s">
        <v>233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0" t="s">
        <v>221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30" t="s">
        <v>222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30" t="s">
        <v>223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244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234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2603187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2603187</v>
      </c>
      <c r="BC30" s="97"/>
      <c r="BD30" s="97"/>
      <c r="BE30" s="97"/>
      <c r="BF30" s="98"/>
      <c r="BG30" s="96">
        <v>2637134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2637134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48000</v>
      </c>
      <c r="AT31" s="97"/>
      <c r="AU31" s="97"/>
      <c r="AV31" s="97"/>
      <c r="AW31" s="98"/>
      <c r="AX31" s="96">
        <v>48000</v>
      </c>
      <c r="AY31" s="97"/>
      <c r="AZ31" s="97"/>
      <c r="BA31" s="98"/>
      <c r="BB31" s="96">
        <f>IF(ISNUMBER(AN31),AN31,0)+IF(ISNUMBER(AS31),AS31,0)</f>
        <v>48000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>
      <c r="A32" s="89">
        <v>208400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48000</v>
      </c>
      <c r="AT32" s="97"/>
      <c r="AU32" s="97"/>
      <c r="AV32" s="97"/>
      <c r="AW32" s="98"/>
      <c r="AX32" s="96">
        <v>48000</v>
      </c>
      <c r="AY32" s="97"/>
      <c r="AZ32" s="97"/>
      <c r="BA32" s="98"/>
      <c r="BB32" s="96">
        <f>IF(ISNUMBER(AN32),AN32,0)+IF(ISNUMBER(AS32),AS32,0)</f>
        <v>48000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0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0</v>
      </c>
      <c r="AJ33" s="105"/>
      <c r="AK33" s="105"/>
      <c r="AL33" s="105"/>
      <c r="AM33" s="106"/>
      <c r="AN33" s="104">
        <v>2603187</v>
      </c>
      <c r="AO33" s="105"/>
      <c r="AP33" s="105"/>
      <c r="AQ33" s="105"/>
      <c r="AR33" s="106"/>
      <c r="AS33" s="104">
        <v>48000</v>
      </c>
      <c r="AT33" s="105"/>
      <c r="AU33" s="105"/>
      <c r="AV33" s="105"/>
      <c r="AW33" s="106"/>
      <c r="AX33" s="104">
        <v>48000</v>
      </c>
      <c r="AY33" s="105"/>
      <c r="AZ33" s="105"/>
      <c r="BA33" s="106"/>
      <c r="BB33" s="104">
        <f>IF(ISNUMBER(AN33),AN33,0)+IF(ISNUMBER(AS33),AS33,0)</f>
        <v>2651187</v>
      </c>
      <c r="BC33" s="105"/>
      <c r="BD33" s="105"/>
      <c r="BE33" s="105"/>
      <c r="BF33" s="106"/>
      <c r="BG33" s="104">
        <v>2637134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2637134</v>
      </c>
      <c r="BV33" s="105"/>
      <c r="BW33" s="105"/>
      <c r="BX33" s="105"/>
      <c r="BY33" s="106"/>
    </row>
    <row r="35" spans="1:79" ht="14.25" customHeight="1">
      <c r="A35" s="79" t="s">
        <v>260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>
      <c r="A36" s="44" t="s">
        <v>234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256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261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2909716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2909716</v>
      </c>
      <c r="AN41" s="97"/>
      <c r="AO41" s="97"/>
      <c r="AP41" s="97"/>
      <c r="AQ41" s="98"/>
      <c r="AR41" s="96">
        <v>3206507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3206507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>
      <c r="A43" s="89">
        <v>208400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2909716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2909716</v>
      </c>
      <c r="AN44" s="105"/>
      <c r="AO44" s="105"/>
      <c r="AP44" s="105"/>
      <c r="AQ44" s="106"/>
      <c r="AR44" s="104">
        <v>3206507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3206507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>
      <c r="A48" s="29" t="s">
        <v>246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>
      <c r="A49" s="31" t="s">
        <v>234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235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238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245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1780431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1780431</v>
      </c>
      <c r="BC54" s="97"/>
      <c r="BD54" s="97"/>
      <c r="BE54" s="97"/>
      <c r="BF54" s="98"/>
      <c r="BG54" s="96">
        <v>1926490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1926490</v>
      </c>
      <c r="BV54" s="97"/>
      <c r="BW54" s="97"/>
      <c r="BX54" s="97"/>
      <c r="BY54" s="98"/>
      <c r="CA54" s="99" t="s">
        <v>26</v>
      </c>
    </row>
    <row r="55" spans="1:79" s="99" customFormat="1" ht="12.75" customHeight="1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391573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391573</v>
      </c>
      <c r="BC55" s="97"/>
      <c r="BD55" s="97"/>
      <c r="BE55" s="97"/>
      <c r="BF55" s="98"/>
      <c r="BG55" s="96">
        <v>423828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423828</v>
      </c>
      <c r="BV55" s="97"/>
      <c r="BW55" s="97"/>
      <c r="BX55" s="97"/>
      <c r="BY55" s="98"/>
    </row>
    <row r="56" spans="1:79" s="99" customFormat="1" ht="12.75" customHeight="1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50000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50000</v>
      </c>
      <c r="BC56" s="97"/>
      <c r="BD56" s="97"/>
      <c r="BE56" s="97"/>
      <c r="BF56" s="98"/>
      <c r="BG56" s="96">
        <v>20000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20000</v>
      </c>
      <c r="BV56" s="97"/>
      <c r="BW56" s="97"/>
      <c r="BX56" s="97"/>
      <c r="BY56" s="98"/>
    </row>
    <row r="57" spans="1:79" s="99" customFormat="1" ht="12.75" customHeight="1">
      <c r="A57" s="89">
        <v>2240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210598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210598</v>
      </c>
      <c r="BC57" s="97"/>
      <c r="BD57" s="97"/>
      <c r="BE57" s="97"/>
      <c r="BF57" s="98"/>
      <c r="BG57" s="96">
        <v>10000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10000</v>
      </c>
      <c r="BV57" s="97"/>
      <c r="BW57" s="97"/>
      <c r="BX57" s="97"/>
      <c r="BY57" s="98"/>
    </row>
    <row r="58" spans="1:79" s="99" customFormat="1" ht="12.75" customHeight="1">
      <c r="A58" s="89">
        <v>2250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61000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61000</v>
      </c>
      <c r="BC58" s="97"/>
      <c r="BD58" s="97"/>
      <c r="BE58" s="97"/>
      <c r="BF58" s="98"/>
      <c r="BG58" s="96">
        <v>62000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62000</v>
      </c>
      <c r="BV58" s="97"/>
      <c r="BW58" s="97"/>
      <c r="BX58" s="97"/>
      <c r="BY58" s="98"/>
    </row>
    <row r="59" spans="1:79" s="99" customFormat="1" ht="12.75" customHeight="1">
      <c r="A59" s="89">
        <v>2273</v>
      </c>
      <c r="B59" s="90"/>
      <c r="C59" s="90"/>
      <c r="D59" s="91"/>
      <c r="E59" s="92" t="s">
        <v>181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32924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32924</v>
      </c>
      <c r="BC59" s="97"/>
      <c r="BD59" s="97"/>
      <c r="BE59" s="97"/>
      <c r="BF59" s="98"/>
      <c r="BG59" s="96">
        <v>57400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57400</v>
      </c>
      <c r="BV59" s="97"/>
      <c r="BW59" s="97"/>
      <c r="BX59" s="97"/>
      <c r="BY59" s="98"/>
    </row>
    <row r="60" spans="1:79" s="99" customFormat="1" ht="12.75" customHeight="1">
      <c r="A60" s="89">
        <v>2274</v>
      </c>
      <c r="B60" s="90"/>
      <c r="C60" s="90"/>
      <c r="D60" s="91"/>
      <c r="E60" s="92" t="s">
        <v>182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0</v>
      </c>
      <c r="AJ60" s="97"/>
      <c r="AK60" s="97"/>
      <c r="AL60" s="97"/>
      <c r="AM60" s="98"/>
      <c r="AN60" s="96">
        <v>75981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75981</v>
      </c>
      <c r="BC60" s="97"/>
      <c r="BD60" s="97"/>
      <c r="BE60" s="97"/>
      <c r="BF60" s="98"/>
      <c r="BG60" s="96">
        <v>137416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137416</v>
      </c>
      <c r="BV60" s="97"/>
      <c r="BW60" s="97"/>
      <c r="BX60" s="97"/>
      <c r="BY60" s="98"/>
    </row>
    <row r="61" spans="1:79" s="99" customFormat="1" ht="38.25" customHeight="1">
      <c r="A61" s="89">
        <v>2282</v>
      </c>
      <c r="B61" s="90"/>
      <c r="C61" s="90"/>
      <c r="D61" s="91"/>
      <c r="E61" s="92" t="s">
        <v>183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0</v>
      </c>
      <c r="AJ61" s="97"/>
      <c r="AK61" s="97"/>
      <c r="AL61" s="97"/>
      <c r="AM61" s="98"/>
      <c r="AN61" s="96">
        <v>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0</v>
      </c>
      <c r="BC61" s="97"/>
      <c r="BD61" s="97"/>
      <c r="BE61" s="97"/>
      <c r="BF61" s="98"/>
      <c r="BG61" s="96">
        <v>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0</v>
      </c>
      <c r="BV61" s="97"/>
      <c r="BW61" s="97"/>
      <c r="BX61" s="97"/>
      <c r="BY61" s="98"/>
    </row>
    <row r="62" spans="1:79" s="99" customFormat="1" ht="12.75" customHeight="1">
      <c r="A62" s="89">
        <v>2800</v>
      </c>
      <c r="B62" s="90"/>
      <c r="C62" s="90"/>
      <c r="D62" s="91"/>
      <c r="E62" s="92" t="s">
        <v>184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0</v>
      </c>
      <c r="AJ62" s="97"/>
      <c r="AK62" s="97"/>
      <c r="AL62" s="97"/>
      <c r="AM62" s="98"/>
      <c r="AN62" s="96">
        <v>680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680</v>
      </c>
      <c r="BC62" s="97"/>
      <c r="BD62" s="97"/>
      <c r="BE62" s="97"/>
      <c r="BF62" s="98"/>
      <c r="BG62" s="96">
        <v>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0</v>
      </c>
      <c r="BV62" s="97"/>
      <c r="BW62" s="97"/>
      <c r="BX62" s="97"/>
      <c r="BY62" s="98"/>
    </row>
    <row r="63" spans="1:79" s="99" customFormat="1" ht="25.5" customHeight="1">
      <c r="A63" s="89">
        <v>3110</v>
      </c>
      <c r="B63" s="90"/>
      <c r="C63" s="90"/>
      <c r="D63" s="91"/>
      <c r="E63" s="92" t="s">
        <v>185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0</v>
      </c>
      <c r="AJ63" s="97"/>
      <c r="AK63" s="97"/>
      <c r="AL63" s="97"/>
      <c r="AM63" s="98"/>
      <c r="AN63" s="96">
        <v>0</v>
      </c>
      <c r="AO63" s="97"/>
      <c r="AP63" s="97"/>
      <c r="AQ63" s="97"/>
      <c r="AR63" s="98"/>
      <c r="AS63" s="96">
        <v>48000</v>
      </c>
      <c r="AT63" s="97"/>
      <c r="AU63" s="97"/>
      <c r="AV63" s="97"/>
      <c r="AW63" s="98"/>
      <c r="AX63" s="96">
        <v>48000</v>
      </c>
      <c r="AY63" s="97"/>
      <c r="AZ63" s="97"/>
      <c r="BA63" s="98"/>
      <c r="BB63" s="96">
        <f>IF(ISNUMBER(AN63),AN63,0)+IF(ISNUMBER(AS63),AS63,0)</f>
        <v>48000</v>
      </c>
      <c r="BC63" s="97"/>
      <c r="BD63" s="97"/>
      <c r="BE63" s="97"/>
      <c r="BF63" s="98"/>
      <c r="BG63" s="96">
        <v>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0</v>
      </c>
      <c r="BV63" s="97"/>
      <c r="BW63" s="97"/>
      <c r="BX63" s="97"/>
      <c r="BY63" s="98"/>
    </row>
    <row r="64" spans="1:79" s="6" customFormat="1" ht="12.75" customHeight="1">
      <c r="A64" s="86"/>
      <c r="B64" s="87"/>
      <c r="C64" s="87"/>
      <c r="D64" s="88"/>
      <c r="E64" s="100" t="s">
        <v>147</v>
      </c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2"/>
      <c r="U64" s="104">
        <v>0</v>
      </c>
      <c r="V64" s="105"/>
      <c r="W64" s="105"/>
      <c r="X64" s="105"/>
      <c r="Y64" s="106"/>
      <c r="Z64" s="104">
        <v>0</v>
      </c>
      <c r="AA64" s="105"/>
      <c r="AB64" s="105"/>
      <c r="AC64" s="105"/>
      <c r="AD64" s="106"/>
      <c r="AE64" s="104">
        <v>0</v>
      </c>
      <c r="AF64" s="105"/>
      <c r="AG64" s="105"/>
      <c r="AH64" s="106"/>
      <c r="AI64" s="104">
        <f>IF(ISNUMBER(U64),U64,0)+IF(ISNUMBER(Z64),Z64,0)</f>
        <v>0</v>
      </c>
      <c r="AJ64" s="105"/>
      <c r="AK64" s="105"/>
      <c r="AL64" s="105"/>
      <c r="AM64" s="106"/>
      <c r="AN64" s="104">
        <v>2603187</v>
      </c>
      <c r="AO64" s="105"/>
      <c r="AP64" s="105"/>
      <c r="AQ64" s="105"/>
      <c r="AR64" s="106"/>
      <c r="AS64" s="104">
        <v>48000</v>
      </c>
      <c r="AT64" s="105"/>
      <c r="AU64" s="105"/>
      <c r="AV64" s="105"/>
      <c r="AW64" s="106"/>
      <c r="AX64" s="104">
        <v>48000</v>
      </c>
      <c r="AY64" s="105"/>
      <c r="AZ64" s="105"/>
      <c r="BA64" s="106"/>
      <c r="BB64" s="104">
        <f>IF(ISNUMBER(AN64),AN64,0)+IF(ISNUMBER(AS64),AS64,0)</f>
        <v>2651187</v>
      </c>
      <c r="BC64" s="105"/>
      <c r="BD64" s="105"/>
      <c r="BE64" s="105"/>
      <c r="BF64" s="106"/>
      <c r="BG64" s="104">
        <v>2637134</v>
      </c>
      <c r="BH64" s="105"/>
      <c r="BI64" s="105"/>
      <c r="BJ64" s="105"/>
      <c r="BK64" s="106"/>
      <c r="BL64" s="104">
        <v>0</v>
      </c>
      <c r="BM64" s="105"/>
      <c r="BN64" s="105"/>
      <c r="BO64" s="105"/>
      <c r="BP64" s="106"/>
      <c r="BQ64" s="104">
        <v>0</v>
      </c>
      <c r="BR64" s="105"/>
      <c r="BS64" s="105"/>
      <c r="BT64" s="106"/>
      <c r="BU64" s="104">
        <f>IF(ISNUMBER(BG64),BG64,0)+IF(ISNUMBER(BL64),BL64,0)</f>
        <v>2637134</v>
      </c>
      <c r="BV64" s="105"/>
      <c r="BW64" s="105"/>
      <c r="BX64" s="105"/>
      <c r="BY64" s="106"/>
    </row>
    <row r="66" spans="1:79" ht="14.25" customHeight="1">
      <c r="A66" s="29" t="s">
        <v>247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79" ht="15" customHeight="1">
      <c r="A67" s="44" t="s">
        <v>234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</row>
    <row r="68" spans="1:79" ht="23.1" customHeight="1">
      <c r="A68" s="62" t="s">
        <v>119</v>
      </c>
      <c r="B68" s="63"/>
      <c r="C68" s="63"/>
      <c r="D68" s="63"/>
      <c r="E68" s="64"/>
      <c r="F68" s="27" t="s">
        <v>19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36" t="s">
        <v>235</v>
      </c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8"/>
      <c r="AN68" s="36" t="s">
        <v>238</v>
      </c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8"/>
      <c r="BG68" s="36" t="s">
        <v>245</v>
      </c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8"/>
    </row>
    <row r="69" spans="1:79" ht="51.75" customHeight="1">
      <c r="A69" s="65"/>
      <c r="B69" s="66"/>
      <c r="C69" s="66"/>
      <c r="D69" s="66"/>
      <c r="E69" s="6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36" t="s">
        <v>4</v>
      </c>
      <c r="V69" s="37"/>
      <c r="W69" s="37"/>
      <c r="X69" s="37"/>
      <c r="Y69" s="38"/>
      <c r="Z69" s="36" t="s">
        <v>3</v>
      </c>
      <c r="AA69" s="37"/>
      <c r="AB69" s="37"/>
      <c r="AC69" s="37"/>
      <c r="AD69" s="38"/>
      <c r="AE69" s="51" t="s">
        <v>116</v>
      </c>
      <c r="AF69" s="52"/>
      <c r="AG69" s="52"/>
      <c r="AH69" s="53"/>
      <c r="AI69" s="36" t="s">
        <v>5</v>
      </c>
      <c r="AJ69" s="37"/>
      <c r="AK69" s="37"/>
      <c r="AL69" s="37"/>
      <c r="AM69" s="38"/>
      <c r="AN69" s="36" t="s">
        <v>4</v>
      </c>
      <c r="AO69" s="37"/>
      <c r="AP69" s="37"/>
      <c r="AQ69" s="37"/>
      <c r="AR69" s="38"/>
      <c r="AS69" s="36" t="s">
        <v>3</v>
      </c>
      <c r="AT69" s="37"/>
      <c r="AU69" s="37"/>
      <c r="AV69" s="37"/>
      <c r="AW69" s="38"/>
      <c r="AX69" s="51" t="s">
        <v>116</v>
      </c>
      <c r="AY69" s="52"/>
      <c r="AZ69" s="52"/>
      <c r="BA69" s="53"/>
      <c r="BB69" s="36" t="s">
        <v>96</v>
      </c>
      <c r="BC69" s="37"/>
      <c r="BD69" s="37"/>
      <c r="BE69" s="37"/>
      <c r="BF69" s="38"/>
      <c r="BG69" s="36" t="s">
        <v>4</v>
      </c>
      <c r="BH69" s="37"/>
      <c r="BI69" s="37"/>
      <c r="BJ69" s="37"/>
      <c r="BK69" s="38"/>
      <c r="BL69" s="36" t="s">
        <v>3</v>
      </c>
      <c r="BM69" s="37"/>
      <c r="BN69" s="37"/>
      <c r="BO69" s="37"/>
      <c r="BP69" s="38"/>
      <c r="BQ69" s="51" t="s">
        <v>116</v>
      </c>
      <c r="BR69" s="52"/>
      <c r="BS69" s="52"/>
      <c r="BT69" s="53"/>
      <c r="BU69" s="27" t="s">
        <v>97</v>
      </c>
      <c r="BV69" s="27"/>
      <c r="BW69" s="27"/>
      <c r="BX69" s="27"/>
      <c r="BY69" s="27"/>
    </row>
    <row r="70" spans="1:79" ht="15" customHeight="1">
      <c r="A70" s="36">
        <v>1</v>
      </c>
      <c r="B70" s="37"/>
      <c r="C70" s="37"/>
      <c r="D70" s="37"/>
      <c r="E70" s="38"/>
      <c r="F70" s="36">
        <v>2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8"/>
      <c r="U70" s="36">
        <v>3</v>
      </c>
      <c r="V70" s="37"/>
      <c r="W70" s="37"/>
      <c r="X70" s="37"/>
      <c r="Y70" s="38"/>
      <c r="Z70" s="36">
        <v>4</v>
      </c>
      <c r="AA70" s="37"/>
      <c r="AB70" s="37"/>
      <c r="AC70" s="37"/>
      <c r="AD70" s="38"/>
      <c r="AE70" s="36">
        <v>5</v>
      </c>
      <c r="AF70" s="37"/>
      <c r="AG70" s="37"/>
      <c r="AH70" s="38"/>
      <c r="AI70" s="36">
        <v>6</v>
      </c>
      <c r="AJ70" s="37"/>
      <c r="AK70" s="37"/>
      <c r="AL70" s="37"/>
      <c r="AM70" s="38"/>
      <c r="AN70" s="36">
        <v>7</v>
      </c>
      <c r="AO70" s="37"/>
      <c r="AP70" s="37"/>
      <c r="AQ70" s="37"/>
      <c r="AR70" s="38"/>
      <c r="AS70" s="36">
        <v>8</v>
      </c>
      <c r="AT70" s="37"/>
      <c r="AU70" s="37"/>
      <c r="AV70" s="37"/>
      <c r="AW70" s="38"/>
      <c r="AX70" s="36">
        <v>9</v>
      </c>
      <c r="AY70" s="37"/>
      <c r="AZ70" s="37"/>
      <c r="BA70" s="38"/>
      <c r="BB70" s="36">
        <v>10</v>
      </c>
      <c r="BC70" s="37"/>
      <c r="BD70" s="37"/>
      <c r="BE70" s="37"/>
      <c r="BF70" s="38"/>
      <c r="BG70" s="36">
        <v>11</v>
      </c>
      <c r="BH70" s="37"/>
      <c r="BI70" s="37"/>
      <c r="BJ70" s="37"/>
      <c r="BK70" s="38"/>
      <c r="BL70" s="36">
        <v>12</v>
      </c>
      <c r="BM70" s="37"/>
      <c r="BN70" s="37"/>
      <c r="BO70" s="37"/>
      <c r="BP70" s="38"/>
      <c r="BQ70" s="36">
        <v>13</v>
      </c>
      <c r="BR70" s="37"/>
      <c r="BS70" s="37"/>
      <c r="BT70" s="38"/>
      <c r="BU70" s="27">
        <v>14</v>
      </c>
      <c r="BV70" s="27"/>
      <c r="BW70" s="27"/>
      <c r="BX70" s="27"/>
      <c r="BY70" s="27"/>
    </row>
    <row r="71" spans="1:79" s="1" customFormat="1" ht="13.5" hidden="1" customHeight="1">
      <c r="A71" s="39" t="s">
        <v>64</v>
      </c>
      <c r="B71" s="40"/>
      <c r="C71" s="40"/>
      <c r="D71" s="40"/>
      <c r="E71" s="41"/>
      <c r="F71" s="39" t="s">
        <v>57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1"/>
      <c r="U71" s="39" t="s">
        <v>65</v>
      </c>
      <c r="V71" s="40"/>
      <c r="W71" s="40"/>
      <c r="X71" s="40"/>
      <c r="Y71" s="41"/>
      <c r="Z71" s="39" t="s">
        <v>66</v>
      </c>
      <c r="AA71" s="40"/>
      <c r="AB71" s="40"/>
      <c r="AC71" s="40"/>
      <c r="AD71" s="41"/>
      <c r="AE71" s="39" t="s">
        <v>91</v>
      </c>
      <c r="AF71" s="40"/>
      <c r="AG71" s="40"/>
      <c r="AH71" s="41"/>
      <c r="AI71" s="47" t="s">
        <v>170</v>
      </c>
      <c r="AJ71" s="48"/>
      <c r="AK71" s="48"/>
      <c r="AL71" s="48"/>
      <c r="AM71" s="49"/>
      <c r="AN71" s="39" t="s">
        <v>67</v>
      </c>
      <c r="AO71" s="40"/>
      <c r="AP71" s="40"/>
      <c r="AQ71" s="40"/>
      <c r="AR71" s="41"/>
      <c r="AS71" s="39" t="s">
        <v>68</v>
      </c>
      <c r="AT71" s="40"/>
      <c r="AU71" s="40"/>
      <c r="AV71" s="40"/>
      <c r="AW71" s="41"/>
      <c r="AX71" s="39" t="s">
        <v>92</v>
      </c>
      <c r="AY71" s="40"/>
      <c r="AZ71" s="40"/>
      <c r="BA71" s="41"/>
      <c r="BB71" s="47" t="s">
        <v>170</v>
      </c>
      <c r="BC71" s="48"/>
      <c r="BD71" s="48"/>
      <c r="BE71" s="48"/>
      <c r="BF71" s="49"/>
      <c r="BG71" s="39" t="s">
        <v>58</v>
      </c>
      <c r="BH71" s="40"/>
      <c r="BI71" s="40"/>
      <c r="BJ71" s="40"/>
      <c r="BK71" s="41"/>
      <c r="BL71" s="39" t="s">
        <v>59</v>
      </c>
      <c r="BM71" s="40"/>
      <c r="BN71" s="40"/>
      <c r="BO71" s="40"/>
      <c r="BP71" s="41"/>
      <c r="BQ71" s="39" t="s">
        <v>93</v>
      </c>
      <c r="BR71" s="40"/>
      <c r="BS71" s="40"/>
      <c r="BT71" s="41"/>
      <c r="BU71" s="50" t="s">
        <v>170</v>
      </c>
      <c r="BV71" s="50"/>
      <c r="BW71" s="50"/>
      <c r="BX71" s="50"/>
      <c r="BY71" s="50"/>
      <c r="CA71" t="s">
        <v>27</v>
      </c>
    </row>
    <row r="72" spans="1:79" s="6" customFormat="1" ht="12.75" customHeight="1">
      <c r="A72" s="86"/>
      <c r="B72" s="87"/>
      <c r="C72" s="87"/>
      <c r="D72" s="87"/>
      <c r="E72" s="88"/>
      <c r="F72" s="86" t="s">
        <v>147</v>
      </c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8"/>
      <c r="U72" s="104"/>
      <c r="V72" s="105"/>
      <c r="W72" s="105"/>
      <c r="X72" s="105"/>
      <c r="Y72" s="106"/>
      <c r="Z72" s="104"/>
      <c r="AA72" s="105"/>
      <c r="AB72" s="105"/>
      <c r="AC72" s="105"/>
      <c r="AD72" s="106"/>
      <c r="AE72" s="104"/>
      <c r="AF72" s="105"/>
      <c r="AG72" s="105"/>
      <c r="AH72" s="106"/>
      <c r="AI72" s="104">
        <f>IF(ISNUMBER(U72),U72,0)+IF(ISNUMBER(Z72),Z72,0)</f>
        <v>0</v>
      </c>
      <c r="AJ72" s="105"/>
      <c r="AK72" s="105"/>
      <c r="AL72" s="105"/>
      <c r="AM72" s="106"/>
      <c r="AN72" s="104"/>
      <c r="AO72" s="105"/>
      <c r="AP72" s="105"/>
      <c r="AQ72" s="105"/>
      <c r="AR72" s="106"/>
      <c r="AS72" s="104"/>
      <c r="AT72" s="105"/>
      <c r="AU72" s="105"/>
      <c r="AV72" s="105"/>
      <c r="AW72" s="106"/>
      <c r="AX72" s="104"/>
      <c r="AY72" s="105"/>
      <c r="AZ72" s="105"/>
      <c r="BA72" s="106"/>
      <c r="BB72" s="104">
        <f>IF(ISNUMBER(AN72),AN72,0)+IF(ISNUMBER(AS72),AS72,0)</f>
        <v>0</v>
      </c>
      <c r="BC72" s="105"/>
      <c r="BD72" s="105"/>
      <c r="BE72" s="105"/>
      <c r="BF72" s="106"/>
      <c r="BG72" s="104"/>
      <c r="BH72" s="105"/>
      <c r="BI72" s="105"/>
      <c r="BJ72" s="105"/>
      <c r="BK72" s="106"/>
      <c r="BL72" s="104"/>
      <c r="BM72" s="105"/>
      <c r="BN72" s="105"/>
      <c r="BO72" s="105"/>
      <c r="BP72" s="106"/>
      <c r="BQ72" s="104"/>
      <c r="BR72" s="105"/>
      <c r="BS72" s="105"/>
      <c r="BT72" s="106"/>
      <c r="BU72" s="104">
        <f>IF(ISNUMBER(BG72),BG72,0)+IF(ISNUMBER(BL72),BL72,0)</f>
        <v>0</v>
      </c>
      <c r="BV72" s="105"/>
      <c r="BW72" s="105"/>
      <c r="BX72" s="105"/>
      <c r="BY72" s="106"/>
      <c r="CA72" s="6" t="s">
        <v>28</v>
      </c>
    </row>
    <row r="74" spans="1:79" ht="14.25" customHeight="1">
      <c r="A74" s="29" t="s">
        <v>262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15" customHeight="1">
      <c r="A75" s="44" t="s">
        <v>234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</row>
    <row r="76" spans="1:79" ht="23.1" customHeight="1">
      <c r="A76" s="62" t="s">
        <v>118</v>
      </c>
      <c r="B76" s="63"/>
      <c r="C76" s="63"/>
      <c r="D76" s="64"/>
      <c r="E76" s="54" t="s">
        <v>19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36" t="s">
        <v>256</v>
      </c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8"/>
      <c r="AR76" s="27" t="s">
        <v>261</v>
      </c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</row>
    <row r="77" spans="1:79" ht="48.75" customHeight="1">
      <c r="A77" s="65"/>
      <c r="B77" s="66"/>
      <c r="C77" s="66"/>
      <c r="D77" s="67"/>
      <c r="E77" s="57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54" t="s">
        <v>4</v>
      </c>
      <c r="Y77" s="55"/>
      <c r="Z77" s="55"/>
      <c r="AA77" s="55"/>
      <c r="AB77" s="56"/>
      <c r="AC77" s="54" t="s">
        <v>3</v>
      </c>
      <c r="AD77" s="55"/>
      <c r="AE77" s="55"/>
      <c r="AF77" s="55"/>
      <c r="AG77" s="56"/>
      <c r="AH77" s="51" t="s">
        <v>116</v>
      </c>
      <c r="AI77" s="52"/>
      <c r="AJ77" s="52"/>
      <c r="AK77" s="52"/>
      <c r="AL77" s="53"/>
      <c r="AM77" s="36" t="s">
        <v>5</v>
      </c>
      <c r="AN77" s="37"/>
      <c r="AO77" s="37"/>
      <c r="AP77" s="37"/>
      <c r="AQ77" s="38"/>
      <c r="AR77" s="36" t="s">
        <v>4</v>
      </c>
      <c r="AS77" s="37"/>
      <c r="AT77" s="37"/>
      <c r="AU77" s="37"/>
      <c r="AV77" s="38"/>
      <c r="AW77" s="36" t="s">
        <v>3</v>
      </c>
      <c r="AX77" s="37"/>
      <c r="AY77" s="37"/>
      <c r="AZ77" s="37"/>
      <c r="BA77" s="38"/>
      <c r="BB77" s="51" t="s">
        <v>116</v>
      </c>
      <c r="BC77" s="52"/>
      <c r="BD77" s="52"/>
      <c r="BE77" s="52"/>
      <c r="BF77" s="53"/>
      <c r="BG77" s="36" t="s">
        <v>96</v>
      </c>
      <c r="BH77" s="37"/>
      <c r="BI77" s="37"/>
      <c r="BJ77" s="37"/>
      <c r="BK77" s="38"/>
    </row>
    <row r="78" spans="1:79" ht="12.75" customHeight="1">
      <c r="A78" s="36">
        <v>1</v>
      </c>
      <c r="B78" s="37"/>
      <c r="C78" s="37"/>
      <c r="D78" s="38"/>
      <c r="E78" s="36">
        <v>2</v>
      </c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36">
        <v>3</v>
      </c>
      <c r="Y78" s="37"/>
      <c r="Z78" s="37"/>
      <c r="AA78" s="37"/>
      <c r="AB78" s="38"/>
      <c r="AC78" s="36">
        <v>4</v>
      </c>
      <c r="AD78" s="37"/>
      <c r="AE78" s="37"/>
      <c r="AF78" s="37"/>
      <c r="AG78" s="38"/>
      <c r="AH78" s="36">
        <v>5</v>
      </c>
      <c r="AI78" s="37"/>
      <c r="AJ78" s="37"/>
      <c r="AK78" s="37"/>
      <c r="AL78" s="38"/>
      <c r="AM78" s="36">
        <v>6</v>
      </c>
      <c r="AN78" s="37"/>
      <c r="AO78" s="37"/>
      <c r="AP78" s="37"/>
      <c r="AQ78" s="38"/>
      <c r="AR78" s="36">
        <v>7</v>
      </c>
      <c r="AS78" s="37"/>
      <c r="AT78" s="37"/>
      <c r="AU78" s="37"/>
      <c r="AV78" s="38"/>
      <c r="AW78" s="36">
        <v>8</v>
      </c>
      <c r="AX78" s="37"/>
      <c r="AY78" s="37"/>
      <c r="AZ78" s="37"/>
      <c r="BA78" s="38"/>
      <c r="BB78" s="36">
        <v>9</v>
      </c>
      <c r="BC78" s="37"/>
      <c r="BD78" s="37"/>
      <c r="BE78" s="37"/>
      <c r="BF78" s="38"/>
      <c r="BG78" s="36">
        <v>10</v>
      </c>
      <c r="BH78" s="37"/>
      <c r="BI78" s="37"/>
      <c r="BJ78" s="37"/>
      <c r="BK78" s="38"/>
    </row>
    <row r="79" spans="1:79" s="1" customFormat="1" ht="12.75" hidden="1" customHeight="1">
      <c r="A79" s="39" t="s">
        <v>64</v>
      </c>
      <c r="B79" s="40"/>
      <c r="C79" s="40"/>
      <c r="D79" s="41"/>
      <c r="E79" s="39" t="s">
        <v>57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1"/>
      <c r="X79" s="68" t="s">
        <v>60</v>
      </c>
      <c r="Y79" s="69"/>
      <c r="Z79" s="69"/>
      <c r="AA79" s="69"/>
      <c r="AB79" s="70"/>
      <c r="AC79" s="68" t="s">
        <v>61</v>
      </c>
      <c r="AD79" s="69"/>
      <c r="AE79" s="69"/>
      <c r="AF79" s="69"/>
      <c r="AG79" s="70"/>
      <c r="AH79" s="39" t="s">
        <v>94</v>
      </c>
      <c r="AI79" s="40"/>
      <c r="AJ79" s="40"/>
      <c r="AK79" s="40"/>
      <c r="AL79" s="41"/>
      <c r="AM79" s="47" t="s">
        <v>171</v>
      </c>
      <c r="AN79" s="48"/>
      <c r="AO79" s="48"/>
      <c r="AP79" s="48"/>
      <c r="AQ79" s="49"/>
      <c r="AR79" s="39" t="s">
        <v>62</v>
      </c>
      <c r="AS79" s="40"/>
      <c r="AT79" s="40"/>
      <c r="AU79" s="40"/>
      <c r="AV79" s="41"/>
      <c r="AW79" s="39" t="s">
        <v>63</v>
      </c>
      <c r="AX79" s="40"/>
      <c r="AY79" s="40"/>
      <c r="AZ79" s="40"/>
      <c r="BA79" s="41"/>
      <c r="BB79" s="39" t="s">
        <v>95</v>
      </c>
      <c r="BC79" s="40"/>
      <c r="BD79" s="40"/>
      <c r="BE79" s="40"/>
      <c r="BF79" s="41"/>
      <c r="BG79" s="47" t="s">
        <v>171</v>
      </c>
      <c r="BH79" s="48"/>
      <c r="BI79" s="48"/>
      <c r="BJ79" s="48"/>
      <c r="BK79" s="49"/>
      <c r="CA79" t="s">
        <v>29</v>
      </c>
    </row>
    <row r="80" spans="1:79" s="99" customFormat="1" ht="12.75" customHeight="1">
      <c r="A80" s="89">
        <v>2111</v>
      </c>
      <c r="B80" s="90"/>
      <c r="C80" s="90"/>
      <c r="D80" s="91"/>
      <c r="E80" s="92" t="s">
        <v>176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2218961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2218961</v>
      </c>
      <c r="AN80" s="97"/>
      <c r="AO80" s="97"/>
      <c r="AP80" s="97"/>
      <c r="AQ80" s="98"/>
      <c r="AR80" s="96">
        <v>2445296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2445296</v>
      </c>
      <c r="BH80" s="95"/>
      <c r="BI80" s="95"/>
      <c r="BJ80" s="95"/>
      <c r="BK80" s="95"/>
      <c r="CA80" s="99" t="s">
        <v>30</v>
      </c>
    </row>
    <row r="81" spans="1:64" s="99" customFormat="1" ht="12.75" customHeight="1">
      <c r="A81" s="89">
        <v>2120</v>
      </c>
      <c r="B81" s="90"/>
      <c r="C81" s="90"/>
      <c r="D81" s="91"/>
      <c r="E81" s="92" t="s">
        <v>177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488171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488171</v>
      </c>
      <c r="AN81" s="97"/>
      <c r="AO81" s="97"/>
      <c r="AP81" s="97"/>
      <c r="AQ81" s="98"/>
      <c r="AR81" s="96">
        <v>537964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537964</v>
      </c>
      <c r="BH81" s="95"/>
      <c r="BI81" s="95"/>
      <c r="BJ81" s="95"/>
      <c r="BK81" s="95"/>
    </row>
    <row r="82" spans="1:64" s="99" customFormat="1" ht="12.75" customHeight="1">
      <c r="A82" s="89">
        <v>2210</v>
      </c>
      <c r="B82" s="90"/>
      <c r="C82" s="90"/>
      <c r="D82" s="91"/>
      <c r="E82" s="92" t="s">
        <v>178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0</v>
      </c>
      <c r="AN82" s="97"/>
      <c r="AO82" s="97"/>
      <c r="AP82" s="97"/>
      <c r="AQ82" s="98"/>
      <c r="AR82" s="96">
        <v>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0</v>
      </c>
      <c r="BH82" s="95"/>
      <c r="BI82" s="95"/>
      <c r="BJ82" s="95"/>
      <c r="BK82" s="95"/>
    </row>
    <row r="83" spans="1:64" s="99" customFormat="1" ht="12.75" customHeight="1">
      <c r="A83" s="89">
        <v>2240</v>
      </c>
      <c r="B83" s="90"/>
      <c r="C83" s="90"/>
      <c r="D83" s="91"/>
      <c r="E83" s="92" t="s">
        <v>179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5600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5600</v>
      </c>
      <c r="AN83" s="97"/>
      <c r="AO83" s="97"/>
      <c r="AP83" s="97"/>
      <c r="AQ83" s="98"/>
      <c r="AR83" s="96">
        <v>6171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6171</v>
      </c>
      <c r="BH83" s="95"/>
      <c r="BI83" s="95"/>
      <c r="BJ83" s="95"/>
      <c r="BK83" s="95"/>
    </row>
    <row r="84" spans="1:64" s="99" customFormat="1" ht="12.75" customHeight="1">
      <c r="A84" s="89">
        <v>2250</v>
      </c>
      <c r="B84" s="90"/>
      <c r="C84" s="90"/>
      <c r="D84" s="91"/>
      <c r="E84" s="92" t="s">
        <v>180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39750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39750</v>
      </c>
      <c r="AN84" s="97"/>
      <c r="AO84" s="97"/>
      <c r="AP84" s="97"/>
      <c r="AQ84" s="98"/>
      <c r="AR84" s="96">
        <v>43800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43800</v>
      </c>
      <c r="BH84" s="95"/>
      <c r="BI84" s="95"/>
      <c r="BJ84" s="95"/>
      <c r="BK84" s="95"/>
    </row>
    <row r="85" spans="1:64" s="99" customFormat="1" ht="12.75" customHeight="1">
      <c r="A85" s="89">
        <v>2273</v>
      </c>
      <c r="B85" s="90"/>
      <c r="C85" s="90"/>
      <c r="D85" s="91"/>
      <c r="E85" s="92" t="s">
        <v>181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41050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41050</v>
      </c>
      <c r="AN85" s="97"/>
      <c r="AO85" s="97"/>
      <c r="AP85" s="97"/>
      <c r="AQ85" s="98"/>
      <c r="AR85" s="96">
        <v>45240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45240</v>
      </c>
      <c r="BH85" s="95"/>
      <c r="BI85" s="95"/>
      <c r="BJ85" s="95"/>
      <c r="BK85" s="95"/>
    </row>
    <row r="86" spans="1:64" s="99" customFormat="1" ht="12.75" customHeight="1">
      <c r="A86" s="89">
        <v>2274</v>
      </c>
      <c r="B86" s="90"/>
      <c r="C86" s="90"/>
      <c r="D86" s="91"/>
      <c r="E86" s="92" t="s">
        <v>182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116184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116184</v>
      </c>
      <c r="AN86" s="97"/>
      <c r="AO86" s="97"/>
      <c r="AP86" s="97"/>
      <c r="AQ86" s="98"/>
      <c r="AR86" s="96">
        <v>128036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128036</v>
      </c>
      <c r="BH86" s="95"/>
      <c r="BI86" s="95"/>
      <c r="BJ86" s="95"/>
      <c r="BK86" s="95"/>
    </row>
    <row r="87" spans="1:64" s="99" customFormat="1" ht="25.5" customHeight="1">
      <c r="A87" s="89">
        <v>2282</v>
      </c>
      <c r="B87" s="90"/>
      <c r="C87" s="90"/>
      <c r="D87" s="91"/>
      <c r="E87" s="92" t="s">
        <v>183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0</v>
      </c>
      <c r="AN87" s="97"/>
      <c r="AO87" s="97"/>
      <c r="AP87" s="97"/>
      <c r="AQ87" s="98"/>
      <c r="AR87" s="96">
        <v>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0</v>
      </c>
      <c r="BH87" s="95"/>
      <c r="BI87" s="95"/>
      <c r="BJ87" s="95"/>
      <c r="BK87" s="95"/>
    </row>
    <row r="88" spans="1:64" s="99" customFormat="1" ht="12.75" customHeight="1">
      <c r="A88" s="89">
        <v>2800</v>
      </c>
      <c r="B88" s="90"/>
      <c r="C88" s="90"/>
      <c r="D88" s="91"/>
      <c r="E88" s="92" t="s">
        <v>184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0</v>
      </c>
      <c r="AN88" s="97"/>
      <c r="AO88" s="97"/>
      <c r="AP88" s="97"/>
      <c r="AQ88" s="98"/>
      <c r="AR88" s="96">
        <v>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0</v>
      </c>
      <c r="BH88" s="95"/>
      <c r="BI88" s="95"/>
      <c r="BJ88" s="95"/>
      <c r="BK88" s="95"/>
    </row>
    <row r="89" spans="1:64" s="99" customFormat="1" ht="25.5" customHeight="1">
      <c r="A89" s="89">
        <v>3110</v>
      </c>
      <c r="B89" s="90"/>
      <c r="C89" s="90"/>
      <c r="D89" s="91"/>
      <c r="E89" s="92" t="s">
        <v>185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0</v>
      </c>
      <c r="BH89" s="95"/>
      <c r="BI89" s="95"/>
      <c r="BJ89" s="95"/>
      <c r="BK89" s="95"/>
    </row>
    <row r="90" spans="1:64" s="6" customFormat="1" ht="12.75" customHeight="1">
      <c r="A90" s="86"/>
      <c r="B90" s="87"/>
      <c r="C90" s="87"/>
      <c r="D90" s="88"/>
      <c r="E90" s="100" t="s">
        <v>147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2"/>
      <c r="X90" s="104">
        <v>2909716</v>
      </c>
      <c r="Y90" s="105"/>
      <c r="Z90" s="105"/>
      <c r="AA90" s="105"/>
      <c r="AB90" s="106"/>
      <c r="AC90" s="104">
        <v>0</v>
      </c>
      <c r="AD90" s="105"/>
      <c r="AE90" s="105"/>
      <c r="AF90" s="105"/>
      <c r="AG90" s="106"/>
      <c r="AH90" s="104">
        <v>0</v>
      </c>
      <c r="AI90" s="105"/>
      <c r="AJ90" s="105"/>
      <c r="AK90" s="105"/>
      <c r="AL90" s="106"/>
      <c r="AM90" s="104">
        <f>IF(ISNUMBER(X90),X90,0)+IF(ISNUMBER(AC90),AC90,0)</f>
        <v>2909716</v>
      </c>
      <c r="AN90" s="105"/>
      <c r="AO90" s="105"/>
      <c r="AP90" s="105"/>
      <c r="AQ90" s="106"/>
      <c r="AR90" s="104">
        <v>3206507</v>
      </c>
      <c r="AS90" s="105"/>
      <c r="AT90" s="105"/>
      <c r="AU90" s="105"/>
      <c r="AV90" s="106"/>
      <c r="AW90" s="104">
        <v>0</v>
      </c>
      <c r="AX90" s="105"/>
      <c r="AY90" s="105"/>
      <c r="AZ90" s="105"/>
      <c r="BA90" s="106"/>
      <c r="BB90" s="104">
        <v>0</v>
      </c>
      <c r="BC90" s="105"/>
      <c r="BD90" s="105"/>
      <c r="BE90" s="105"/>
      <c r="BF90" s="106"/>
      <c r="BG90" s="103">
        <f>IF(ISNUMBER(AR90),AR90,0)+IF(ISNUMBER(AW90),AW90,0)</f>
        <v>3206507</v>
      </c>
      <c r="BH90" s="103"/>
      <c r="BI90" s="103"/>
      <c r="BJ90" s="103"/>
      <c r="BK90" s="103"/>
    </row>
    <row r="92" spans="1:64" ht="14.25" customHeight="1">
      <c r="A92" s="29" t="s">
        <v>263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64" ht="15" customHeight="1">
      <c r="A93" s="44" t="s">
        <v>234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</row>
    <row r="94" spans="1:64" ht="23.1" customHeight="1">
      <c r="A94" s="62" t="s">
        <v>119</v>
      </c>
      <c r="B94" s="63"/>
      <c r="C94" s="63"/>
      <c r="D94" s="63"/>
      <c r="E94" s="64"/>
      <c r="F94" s="54" t="s">
        <v>19</v>
      </c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6"/>
      <c r="X94" s="27" t="s">
        <v>256</v>
      </c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36" t="s">
        <v>261</v>
      </c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8"/>
    </row>
    <row r="95" spans="1:64" ht="53.25" customHeight="1">
      <c r="A95" s="65"/>
      <c r="B95" s="66"/>
      <c r="C95" s="66"/>
      <c r="D95" s="66"/>
      <c r="E95" s="67"/>
      <c r="F95" s="57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9"/>
      <c r="X95" s="36" t="s">
        <v>4</v>
      </c>
      <c r="Y95" s="37"/>
      <c r="Z95" s="37"/>
      <c r="AA95" s="37"/>
      <c r="AB95" s="38"/>
      <c r="AC95" s="36" t="s">
        <v>3</v>
      </c>
      <c r="AD95" s="37"/>
      <c r="AE95" s="37"/>
      <c r="AF95" s="37"/>
      <c r="AG95" s="38"/>
      <c r="AH95" s="51" t="s">
        <v>116</v>
      </c>
      <c r="AI95" s="52"/>
      <c r="AJ95" s="52"/>
      <c r="AK95" s="52"/>
      <c r="AL95" s="53"/>
      <c r="AM95" s="36" t="s">
        <v>5</v>
      </c>
      <c r="AN95" s="37"/>
      <c r="AO95" s="37"/>
      <c r="AP95" s="37"/>
      <c r="AQ95" s="38"/>
      <c r="AR95" s="36" t="s">
        <v>4</v>
      </c>
      <c r="AS95" s="37"/>
      <c r="AT95" s="37"/>
      <c r="AU95" s="37"/>
      <c r="AV95" s="38"/>
      <c r="AW95" s="36" t="s">
        <v>3</v>
      </c>
      <c r="AX95" s="37"/>
      <c r="AY95" s="37"/>
      <c r="AZ95" s="37"/>
      <c r="BA95" s="38"/>
      <c r="BB95" s="74" t="s">
        <v>116</v>
      </c>
      <c r="BC95" s="74"/>
      <c r="BD95" s="74"/>
      <c r="BE95" s="74"/>
      <c r="BF95" s="74"/>
      <c r="BG95" s="36" t="s">
        <v>96</v>
      </c>
      <c r="BH95" s="37"/>
      <c r="BI95" s="37"/>
      <c r="BJ95" s="37"/>
      <c r="BK95" s="38"/>
    </row>
    <row r="96" spans="1:64" ht="15" customHeight="1">
      <c r="A96" s="36">
        <v>1</v>
      </c>
      <c r="B96" s="37"/>
      <c r="C96" s="37"/>
      <c r="D96" s="37"/>
      <c r="E96" s="38"/>
      <c r="F96" s="36">
        <v>2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8"/>
      <c r="X96" s="36">
        <v>3</v>
      </c>
      <c r="Y96" s="37"/>
      <c r="Z96" s="37"/>
      <c r="AA96" s="37"/>
      <c r="AB96" s="38"/>
      <c r="AC96" s="36">
        <v>4</v>
      </c>
      <c r="AD96" s="37"/>
      <c r="AE96" s="37"/>
      <c r="AF96" s="37"/>
      <c r="AG96" s="38"/>
      <c r="AH96" s="36">
        <v>5</v>
      </c>
      <c r="AI96" s="37"/>
      <c r="AJ96" s="37"/>
      <c r="AK96" s="37"/>
      <c r="AL96" s="38"/>
      <c r="AM96" s="36">
        <v>6</v>
      </c>
      <c r="AN96" s="37"/>
      <c r="AO96" s="37"/>
      <c r="AP96" s="37"/>
      <c r="AQ96" s="38"/>
      <c r="AR96" s="36">
        <v>7</v>
      </c>
      <c r="AS96" s="37"/>
      <c r="AT96" s="37"/>
      <c r="AU96" s="37"/>
      <c r="AV96" s="38"/>
      <c r="AW96" s="36">
        <v>8</v>
      </c>
      <c r="AX96" s="37"/>
      <c r="AY96" s="37"/>
      <c r="AZ96" s="37"/>
      <c r="BA96" s="38"/>
      <c r="BB96" s="36">
        <v>9</v>
      </c>
      <c r="BC96" s="37"/>
      <c r="BD96" s="37"/>
      <c r="BE96" s="37"/>
      <c r="BF96" s="38"/>
      <c r="BG96" s="36">
        <v>10</v>
      </c>
      <c r="BH96" s="37"/>
      <c r="BI96" s="37"/>
      <c r="BJ96" s="37"/>
      <c r="BK96" s="38"/>
    </row>
    <row r="97" spans="1:79" s="1" customFormat="1" ht="15" hidden="1" customHeight="1">
      <c r="A97" s="39" t="s">
        <v>64</v>
      </c>
      <c r="B97" s="40"/>
      <c r="C97" s="40"/>
      <c r="D97" s="40"/>
      <c r="E97" s="41"/>
      <c r="F97" s="39" t="s">
        <v>57</v>
      </c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1"/>
      <c r="X97" s="39" t="s">
        <v>60</v>
      </c>
      <c r="Y97" s="40"/>
      <c r="Z97" s="40"/>
      <c r="AA97" s="40"/>
      <c r="AB97" s="41"/>
      <c r="AC97" s="39" t="s">
        <v>61</v>
      </c>
      <c r="AD97" s="40"/>
      <c r="AE97" s="40"/>
      <c r="AF97" s="40"/>
      <c r="AG97" s="41"/>
      <c r="AH97" s="39" t="s">
        <v>94</v>
      </c>
      <c r="AI97" s="40"/>
      <c r="AJ97" s="40"/>
      <c r="AK97" s="40"/>
      <c r="AL97" s="41"/>
      <c r="AM97" s="47" t="s">
        <v>171</v>
      </c>
      <c r="AN97" s="48"/>
      <c r="AO97" s="48"/>
      <c r="AP97" s="48"/>
      <c r="AQ97" s="49"/>
      <c r="AR97" s="39" t="s">
        <v>62</v>
      </c>
      <c r="AS97" s="40"/>
      <c r="AT97" s="40"/>
      <c r="AU97" s="40"/>
      <c r="AV97" s="41"/>
      <c r="AW97" s="39" t="s">
        <v>63</v>
      </c>
      <c r="AX97" s="40"/>
      <c r="AY97" s="40"/>
      <c r="AZ97" s="40"/>
      <c r="BA97" s="41"/>
      <c r="BB97" s="39" t="s">
        <v>95</v>
      </c>
      <c r="BC97" s="40"/>
      <c r="BD97" s="40"/>
      <c r="BE97" s="40"/>
      <c r="BF97" s="41"/>
      <c r="BG97" s="47" t="s">
        <v>171</v>
      </c>
      <c r="BH97" s="48"/>
      <c r="BI97" s="48"/>
      <c r="BJ97" s="48"/>
      <c r="BK97" s="49"/>
      <c r="CA97" t="s">
        <v>31</v>
      </c>
    </row>
    <row r="98" spans="1:79" s="6" customFormat="1" ht="12.75" customHeight="1">
      <c r="A98" s="86"/>
      <c r="B98" s="87"/>
      <c r="C98" s="87"/>
      <c r="D98" s="87"/>
      <c r="E98" s="88"/>
      <c r="F98" s="86" t="s">
        <v>147</v>
      </c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8"/>
      <c r="X98" s="107"/>
      <c r="Y98" s="108"/>
      <c r="Z98" s="108"/>
      <c r="AA98" s="108"/>
      <c r="AB98" s="109"/>
      <c r="AC98" s="107"/>
      <c r="AD98" s="108"/>
      <c r="AE98" s="108"/>
      <c r="AF98" s="108"/>
      <c r="AG98" s="109"/>
      <c r="AH98" s="103"/>
      <c r="AI98" s="103"/>
      <c r="AJ98" s="103"/>
      <c r="AK98" s="103"/>
      <c r="AL98" s="103"/>
      <c r="AM98" s="103">
        <f>IF(ISNUMBER(X98),X98,0)+IF(ISNUMBER(AC98),AC98,0)</f>
        <v>0</v>
      </c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>
        <f>IF(ISNUMBER(AR98),AR98,0)+IF(ISNUMBER(AW98),AW98,0)</f>
        <v>0</v>
      </c>
      <c r="BH98" s="103"/>
      <c r="BI98" s="103"/>
      <c r="BJ98" s="103"/>
      <c r="BK98" s="103"/>
      <c r="CA98" s="6" t="s">
        <v>32</v>
      </c>
    </row>
    <row r="101" spans="1:79" ht="14.25" customHeight="1">
      <c r="A101" s="29" t="s">
        <v>120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>
      <c r="A102" s="29" t="s">
        <v>248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15" customHeight="1">
      <c r="A103" s="44" t="s">
        <v>234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</row>
    <row r="104" spans="1:79" ht="23.1" customHeight="1">
      <c r="A104" s="54" t="s">
        <v>6</v>
      </c>
      <c r="B104" s="55"/>
      <c r="C104" s="55"/>
      <c r="D104" s="54" t="s">
        <v>121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6"/>
      <c r="U104" s="36" t="s">
        <v>235</v>
      </c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8"/>
      <c r="AN104" s="36" t="s">
        <v>238</v>
      </c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8"/>
      <c r="BG104" s="27" t="s">
        <v>245</v>
      </c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1:79" ht="52.5" customHeight="1">
      <c r="A105" s="57"/>
      <c r="B105" s="58"/>
      <c r="C105" s="58"/>
      <c r="D105" s="57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9"/>
      <c r="U105" s="36" t="s">
        <v>4</v>
      </c>
      <c r="V105" s="37"/>
      <c r="W105" s="37"/>
      <c r="X105" s="37"/>
      <c r="Y105" s="38"/>
      <c r="Z105" s="36" t="s">
        <v>3</v>
      </c>
      <c r="AA105" s="37"/>
      <c r="AB105" s="37"/>
      <c r="AC105" s="37"/>
      <c r="AD105" s="38"/>
      <c r="AE105" s="51" t="s">
        <v>116</v>
      </c>
      <c r="AF105" s="52"/>
      <c r="AG105" s="52"/>
      <c r="AH105" s="53"/>
      <c r="AI105" s="36" t="s">
        <v>5</v>
      </c>
      <c r="AJ105" s="37"/>
      <c r="AK105" s="37"/>
      <c r="AL105" s="37"/>
      <c r="AM105" s="38"/>
      <c r="AN105" s="36" t="s">
        <v>4</v>
      </c>
      <c r="AO105" s="37"/>
      <c r="AP105" s="37"/>
      <c r="AQ105" s="37"/>
      <c r="AR105" s="38"/>
      <c r="AS105" s="36" t="s">
        <v>3</v>
      </c>
      <c r="AT105" s="37"/>
      <c r="AU105" s="37"/>
      <c r="AV105" s="37"/>
      <c r="AW105" s="38"/>
      <c r="AX105" s="51" t="s">
        <v>116</v>
      </c>
      <c r="AY105" s="52"/>
      <c r="AZ105" s="52"/>
      <c r="BA105" s="53"/>
      <c r="BB105" s="36" t="s">
        <v>96</v>
      </c>
      <c r="BC105" s="37"/>
      <c r="BD105" s="37"/>
      <c r="BE105" s="37"/>
      <c r="BF105" s="38"/>
      <c r="BG105" s="36" t="s">
        <v>4</v>
      </c>
      <c r="BH105" s="37"/>
      <c r="BI105" s="37"/>
      <c r="BJ105" s="37"/>
      <c r="BK105" s="38"/>
      <c r="BL105" s="27" t="s">
        <v>3</v>
      </c>
      <c r="BM105" s="27"/>
      <c r="BN105" s="27"/>
      <c r="BO105" s="27"/>
      <c r="BP105" s="27"/>
      <c r="BQ105" s="74" t="s">
        <v>116</v>
      </c>
      <c r="BR105" s="74"/>
      <c r="BS105" s="74"/>
      <c r="BT105" s="74"/>
      <c r="BU105" s="36" t="s">
        <v>97</v>
      </c>
      <c r="BV105" s="37"/>
      <c r="BW105" s="37"/>
      <c r="BX105" s="37"/>
      <c r="BY105" s="38"/>
    </row>
    <row r="106" spans="1:79" ht="15" customHeight="1">
      <c r="A106" s="36">
        <v>1</v>
      </c>
      <c r="B106" s="37"/>
      <c r="C106" s="37"/>
      <c r="D106" s="36">
        <v>2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8"/>
      <c r="U106" s="36">
        <v>3</v>
      </c>
      <c r="V106" s="37"/>
      <c r="W106" s="37"/>
      <c r="X106" s="37"/>
      <c r="Y106" s="38"/>
      <c r="Z106" s="36">
        <v>4</v>
      </c>
      <c r="AA106" s="37"/>
      <c r="AB106" s="37"/>
      <c r="AC106" s="37"/>
      <c r="AD106" s="38"/>
      <c r="AE106" s="36">
        <v>5</v>
      </c>
      <c r="AF106" s="37"/>
      <c r="AG106" s="37"/>
      <c r="AH106" s="38"/>
      <c r="AI106" s="36">
        <v>6</v>
      </c>
      <c r="AJ106" s="37"/>
      <c r="AK106" s="37"/>
      <c r="AL106" s="37"/>
      <c r="AM106" s="38"/>
      <c r="AN106" s="36">
        <v>7</v>
      </c>
      <c r="AO106" s="37"/>
      <c r="AP106" s="37"/>
      <c r="AQ106" s="37"/>
      <c r="AR106" s="38"/>
      <c r="AS106" s="36">
        <v>8</v>
      </c>
      <c r="AT106" s="37"/>
      <c r="AU106" s="37"/>
      <c r="AV106" s="37"/>
      <c r="AW106" s="38"/>
      <c r="AX106" s="27">
        <v>9</v>
      </c>
      <c r="AY106" s="27"/>
      <c r="AZ106" s="27"/>
      <c r="BA106" s="27"/>
      <c r="BB106" s="36">
        <v>10</v>
      </c>
      <c r="BC106" s="37"/>
      <c r="BD106" s="37"/>
      <c r="BE106" s="37"/>
      <c r="BF106" s="38"/>
      <c r="BG106" s="36">
        <v>11</v>
      </c>
      <c r="BH106" s="37"/>
      <c r="BI106" s="37"/>
      <c r="BJ106" s="37"/>
      <c r="BK106" s="38"/>
      <c r="BL106" s="27">
        <v>12</v>
      </c>
      <c r="BM106" s="27"/>
      <c r="BN106" s="27"/>
      <c r="BO106" s="27"/>
      <c r="BP106" s="27"/>
      <c r="BQ106" s="36">
        <v>13</v>
      </c>
      <c r="BR106" s="37"/>
      <c r="BS106" s="37"/>
      <c r="BT106" s="38"/>
      <c r="BU106" s="36">
        <v>14</v>
      </c>
      <c r="BV106" s="37"/>
      <c r="BW106" s="37"/>
      <c r="BX106" s="37"/>
      <c r="BY106" s="38"/>
    </row>
    <row r="107" spans="1:79" s="1" customFormat="1" ht="14.25" hidden="1" customHeight="1">
      <c r="A107" s="39" t="s">
        <v>69</v>
      </c>
      <c r="B107" s="40"/>
      <c r="C107" s="40"/>
      <c r="D107" s="39" t="s">
        <v>57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1"/>
      <c r="U107" s="26" t="s">
        <v>65</v>
      </c>
      <c r="V107" s="26"/>
      <c r="W107" s="26"/>
      <c r="X107" s="26"/>
      <c r="Y107" s="26"/>
      <c r="Z107" s="26" t="s">
        <v>66</v>
      </c>
      <c r="AA107" s="26"/>
      <c r="AB107" s="26"/>
      <c r="AC107" s="26"/>
      <c r="AD107" s="26"/>
      <c r="AE107" s="26" t="s">
        <v>91</v>
      </c>
      <c r="AF107" s="26"/>
      <c r="AG107" s="26"/>
      <c r="AH107" s="26"/>
      <c r="AI107" s="50" t="s">
        <v>170</v>
      </c>
      <c r="AJ107" s="50"/>
      <c r="AK107" s="50"/>
      <c r="AL107" s="50"/>
      <c r="AM107" s="50"/>
      <c r="AN107" s="26" t="s">
        <v>67</v>
      </c>
      <c r="AO107" s="26"/>
      <c r="AP107" s="26"/>
      <c r="AQ107" s="26"/>
      <c r="AR107" s="26"/>
      <c r="AS107" s="26" t="s">
        <v>68</v>
      </c>
      <c r="AT107" s="26"/>
      <c r="AU107" s="26"/>
      <c r="AV107" s="26"/>
      <c r="AW107" s="26"/>
      <c r="AX107" s="26" t="s">
        <v>92</v>
      </c>
      <c r="AY107" s="26"/>
      <c r="AZ107" s="26"/>
      <c r="BA107" s="26"/>
      <c r="BB107" s="50" t="s">
        <v>170</v>
      </c>
      <c r="BC107" s="50"/>
      <c r="BD107" s="50"/>
      <c r="BE107" s="50"/>
      <c r="BF107" s="50"/>
      <c r="BG107" s="26" t="s">
        <v>58</v>
      </c>
      <c r="BH107" s="26"/>
      <c r="BI107" s="26"/>
      <c r="BJ107" s="26"/>
      <c r="BK107" s="26"/>
      <c r="BL107" s="26" t="s">
        <v>59</v>
      </c>
      <c r="BM107" s="26"/>
      <c r="BN107" s="26"/>
      <c r="BO107" s="26"/>
      <c r="BP107" s="26"/>
      <c r="BQ107" s="26" t="s">
        <v>93</v>
      </c>
      <c r="BR107" s="26"/>
      <c r="BS107" s="26"/>
      <c r="BT107" s="26"/>
      <c r="BU107" s="50" t="s">
        <v>170</v>
      </c>
      <c r="BV107" s="50"/>
      <c r="BW107" s="50"/>
      <c r="BX107" s="50"/>
      <c r="BY107" s="50"/>
      <c r="CA107" t="s">
        <v>33</v>
      </c>
    </row>
    <row r="108" spans="1:79" s="99" customFormat="1" ht="25.5" customHeight="1">
      <c r="A108" s="89">
        <v>1</v>
      </c>
      <c r="B108" s="90"/>
      <c r="C108" s="90"/>
      <c r="D108" s="92" t="s">
        <v>186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4"/>
      <c r="U108" s="96">
        <v>0</v>
      </c>
      <c r="V108" s="97"/>
      <c r="W108" s="97"/>
      <c r="X108" s="97"/>
      <c r="Y108" s="98"/>
      <c r="Z108" s="96">
        <v>0</v>
      </c>
      <c r="AA108" s="97"/>
      <c r="AB108" s="97"/>
      <c r="AC108" s="97"/>
      <c r="AD108" s="98"/>
      <c r="AE108" s="96">
        <v>0</v>
      </c>
      <c r="AF108" s="97"/>
      <c r="AG108" s="97"/>
      <c r="AH108" s="98"/>
      <c r="AI108" s="96">
        <f>IF(ISNUMBER(U108),U108,0)+IF(ISNUMBER(Z108),Z108,0)</f>
        <v>0</v>
      </c>
      <c r="AJ108" s="97"/>
      <c r="AK108" s="97"/>
      <c r="AL108" s="97"/>
      <c r="AM108" s="98"/>
      <c r="AN108" s="96">
        <v>2603187</v>
      </c>
      <c r="AO108" s="97"/>
      <c r="AP108" s="97"/>
      <c r="AQ108" s="97"/>
      <c r="AR108" s="98"/>
      <c r="AS108" s="96">
        <v>48000</v>
      </c>
      <c r="AT108" s="97"/>
      <c r="AU108" s="97"/>
      <c r="AV108" s="97"/>
      <c r="AW108" s="98"/>
      <c r="AX108" s="96">
        <v>48000</v>
      </c>
      <c r="AY108" s="97"/>
      <c r="AZ108" s="97"/>
      <c r="BA108" s="98"/>
      <c r="BB108" s="96">
        <f>IF(ISNUMBER(AN108),AN108,0)+IF(ISNUMBER(AS108),AS108,0)</f>
        <v>2651187</v>
      </c>
      <c r="BC108" s="97"/>
      <c r="BD108" s="97"/>
      <c r="BE108" s="97"/>
      <c r="BF108" s="98"/>
      <c r="BG108" s="96">
        <v>2637134</v>
      </c>
      <c r="BH108" s="97"/>
      <c r="BI108" s="97"/>
      <c r="BJ108" s="97"/>
      <c r="BK108" s="98"/>
      <c r="BL108" s="96">
        <v>0</v>
      </c>
      <c r="BM108" s="97"/>
      <c r="BN108" s="97"/>
      <c r="BO108" s="97"/>
      <c r="BP108" s="98"/>
      <c r="BQ108" s="96">
        <v>0</v>
      </c>
      <c r="BR108" s="97"/>
      <c r="BS108" s="97"/>
      <c r="BT108" s="98"/>
      <c r="BU108" s="96">
        <f>IF(ISNUMBER(BG108),BG108,0)+IF(ISNUMBER(BL108),BL108,0)</f>
        <v>2637134</v>
      </c>
      <c r="BV108" s="97"/>
      <c r="BW108" s="97"/>
      <c r="BX108" s="97"/>
      <c r="BY108" s="98"/>
      <c r="CA108" s="99" t="s">
        <v>34</v>
      </c>
    </row>
    <row r="109" spans="1:79" s="6" customFormat="1" ht="12.75" customHeight="1">
      <c r="A109" s="86"/>
      <c r="B109" s="87"/>
      <c r="C109" s="87"/>
      <c r="D109" s="100" t="s">
        <v>147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2"/>
      <c r="U109" s="104">
        <v>0</v>
      </c>
      <c r="V109" s="105"/>
      <c r="W109" s="105"/>
      <c r="X109" s="105"/>
      <c r="Y109" s="106"/>
      <c r="Z109" s="104">
        <v>0</v>
      </c>
      <c r="AA109" s="105"/>
      <c r="AB109" s="105"/>
      <c r="AC109" s="105"/>
      <c r="AD109" s="106"/>
      <c r="AE109" s="104">
        <v>0</v>
      </c>
      <c r="AF109" s="105"/>
      <c r="AG109" s="105"/>
      <c r="AH109" s="106"/>
      <c r="AI109" s="104">
        <f>IF(ISNUMBER(U109),U109,0)+IF(ISNUMBER(Z109),Z109,0)</f>
        <v>0</v>
      </c>
      <c r="AJ109" s="105"/>
      <c r="AK109" s="105"/>
      <c r="AL109" s="105"/>
      <c r="AM109" s="106"/>
      <c r="AN109" s="104">
        <v>2603187</v>
      </c>
      <c r="AO109" s="105"/>
      <c r="AP109" s="105"/>
      <c r="AQ109" s="105"/>
      <c r="AR109" s="106"/>
      <c r="AS109" s="104">
        <v>48000</v>
      </c>
      <c r="AT109" s="105"/>
      <c r="AU109" s="105"/>
      <c r="AV109" s="105"/>
      <c r="AW109" s="106"/>
      <c r="AX109" s="104">
        <v>48000</v>
      </c>
      <c r="AY109" s="105"/>
      <c r="AZ109" s="105"/>
      <c r="BA109" s="106"/>
      <c r="BB109" s="104">
        <f>IF(ISNUMBER(AN109),AN109,0)+IF(ISNUMBER(AS109),AS109,0)</f>
        <v>2651187</v>
      </c>
      <c r="BC109" s="105"/>
      <c r="BD109" s="105"/>
      <c r="BE109" s="105"/>
      <c r="BF109" s="106"/>
      <c r="BG109" s="104">
        <v>2637134</v>
      </c>
      <c r="BH109" s="105"/>
      <c r="BI109" s="105"/>
      <c r="BJ109" s="105"/>
      <c r="BK109" s="106"/>
      <c r="BL109" s="104">
        <v>0</v>
      </c>
      <c r="BM109" s="105"/>
      <c r="BN109" s="105"/>
      <c r="BO109" s="105"/>
      <c r="BP109" s="106"/>
      <c r="BQ109" s="104">
        <v>0</v>
      </c>
      <c r="BR109" s="105"/>
      <c r="BS109" s="105"/>
      <c r="BT109" s="106"/>
      <c r="BU109" s="104">
        <f>IF(ISNUMBER(BG109),BG109,0)+IF(ISNUMBER(BL109),BL109,0)</f>
        <v>2637134</v>
      </c>
      <c r="BV109" s="105"/>
      <c r="BW109" s="105"/>
      <c r="BX109" s="105"/>
      <c r="BY109" s="106"/>
    </row>
    <row r="111" spans="1:79" ht="14.25" customHeight="1">
      <c r="A111" s="29" t="s">
        <v>264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79" ht="15" customHeight="1">
      <c r="A112" s="75" t="s">
        <v>234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</row>
    <row r="113" spans="1:79" ht="23.1" customHeight="1">
      <c r="A113" s="54" t="s">
        <v>6</v>
      </c>
      <c r="B113" s="55"/>
      <c r="C113" s="55"/>
      <c r="D113" s="54" t="s">
        <v>121</v>
      </c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6"/>
      <c r="U113" s="27" t="s">
        <v>256</v>
      </c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 t="s">
        <v>261</v>
      </c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</row>
    <row r="114" spans="1:79" ht="54" customHeight="1">
      <c r="A114" s="57"/>
      <c r="B114" s="58"/>
      <c r="C114" s="58"/>
      <c r="D114" s="57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9"/>
      <c r="U114" s="36" t="s">
        <v>4</v>
      </c>
      <c r="V114" s="37"/>
      <c r="W114" s="37"/>
      <c r="X114" s="37"/>
      <c r="Y114" s="38"/>
      <c r="Z114" s="36" t="s">
        <v>3</v>
      </c>
      <c r="AA114" s="37"/>
      <c r="AB114" s="37"/>
      <c r="AC114" s="37"/>
      <c r="AD114" s="38"/>
      <c r="AE114" s="51" t="s">
        <v>116</v>
      </c>
      <c r="AF114" s="52"/>
      <c r="AG114" s="52"/>
      <c r="AH114" s="52"/>
      <c r="AI114" s="53"/>
      <c r="AJ114" s="36" t="s">
        <v>5</v>
      </c>
      <c r="AK114" s="37"/>
      <c r="AL114" s="37"/>
      <c r="AM114" s="37"/>
      <c r="AN114" s="38"/>
      <c r="AO114" s="36" t="s">
        <v>4</v>
      </c>
      <c r="AP114" s="37"/>
      <c r="AQ114" s="37"/>
      <c r="AR114" s="37"/>
      <c r="AS114" s="38"/>
      <c r="AT114" s="36" t="s">
        <v>3</v>
      </c>
      <c r="AU114" s="37"/>
      <c r="AV114" s="37"/>
      <c r="AW114" s="37"/>
      <c r="AX114" s="38"/>
      <c r="AY114" s="51" t="s">
        <v>116</v>
      </c>
      <c r="AZ114" s="52"/>
      <c r="BA114" s="52"/>
      <c r="BB114" s="52"/>
      <c r="BC114" s="53"/>
      <c r="BD114" s="27" t="s">
        <v>96</v>
      </c>
      <c r="BE114" s="27"/>
      <c r="BF114" s="27"/>
      <c r="BG114" s="27"/>
      <c r="BH114" s="27"/>
    </row>
    <row r="115" spans="1:79" ht="15" customHeight="1">
      <c r="A115" s="36" t="s">
        <v>169</v>
      </c>
      <c r="B115" s="37"/>
      <c r="C115" s="37"/>
      <c r="D115" s="36">
        <v>2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8"/>
      <c r="U115" s="36">
        <v>3</v>
      </c>
      <c r="V115" s="37"/>
      <c r="W115" s="37"/>
      <c r="X115" s="37"/>
      <c r="Y115" s="38"/>
      <c r="Z115" s="36">
        <v>4</v>
      </c>
      <c r="AA115" s="37"/>
      <c r="AB115" s="37"/>
      <c r="AC115" s="37"/>
      <c r="AD115" s="38"/>
      <c r="AE115" s="36">
        <v>5</v>
      </c>
      <c r="AF115" s="37"/>
      <c r="AG115" s="37"/>
      <c r="AH115" s="37"/>
      <c r="AI115" s="38"/>
      <c r="AJ115" s="36">
        <v>6</v>
      </c>
      <c r="AK115" s="37"/>
      <c r="AL115" s="37"/>
      <c r="AM115" s="37"/>
      <c r="AN115" s="38"/>
      <c r="AO115" s="36">
        <v>7</v>
      </c>
      <c r="AP115" s="37"/>
      <c r="AQ115" s="37"/>
      <c r="AR115" s="37"/>
      <c r="AS115" s="38"/>
      <c r="AT115" s="36">
        <v>8</v>
      </c>
      <c r="AU115" s="37"/>
      <c r="AV115" s="37"/>
      <c r="AW115" s="37"/>
      <c r="AX115" s="38"/>
      <c r="AY115" s="36">
        <v>9</v>
      </c>
      <c r="AZ115" s="37"/>
      <c r="BA115" s="37"/>
      <c r="BB115" s="37"/>
      <c r="BC115" s="38"/>
      <c r="BD115" s="36">
        <v>10</v>
      </c>
      <c r="BE115" s="37"/>
      <c r="BF115" s="37"/>
      <c r="BG115" s="37"/>
      <c r="BH115" s="38"/>
    </row>
    <row r="116" spans="1:79" s="1" customFormat="1" ht="12.75" hidden="1" customHeight="1">
      <c r="A116" s="39" t="s">
        <v>69</v>
      </c>
      <c r="B116" s="40"/>
      <c r="C116" s="40"/>
      <c r="D116" s="39" t="s">
        <v>57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1"/>
      <c r="U116" s="39" t="s">
        <v>60</v>
      </c>
      <c r="V116" s="40"/>
      <c r="W116" s="40"/>
      <c r="X116" s="40"/>
      <c r="Y116" s="41"/>
      <c r="Z116" s="39" t="s">
        <v>61</v>
      </c>
      <c r="AA116" s="40"/>
      <c r="AB116" s="40"/>
      <c r="AC116" s="40"/>
      <c r="AD116" s="41"/>
      <c r="AE116" s="39" t="s">
        <v>94</v>
      </c>
      <c r="AF116" s="40"/>
      <c r="AG116" s="40"/>
      <c r="AH116" s="40"/>
      <c r="AI116" s="41"/>
      <c r="AJ116" s="47" t="s">
        <v>171</v>
      </c>
      <c r="AK116" s="48"/>
      <c r="AL116" s="48"/>
      <c r="AM116" s="48"/>
      <c r="AN116" s="49"/>
      <c r="AO116" s="39" t="s">
        <v>62</v>
      </c>
      <c r="AP116" s="40"/>
      <c r="AQ116" s="40"/>
      <c r="AR116" s="40"/>
      <c r="AS116" s="41"/>
      <c r="AT116" s="39" t="s">
        <v>63</v>
      </c>
      <c r="AU116" s="40"/>
      <c r="AV116" s="40"/>
      <c r="AW116" s="40"/>
      <c r="AX116" s="41"/>
      <c r="AY116" s="39" t="s">
        <v>95</v>
      </c>
      <c r="AZ116" s="40"/>
      <c r="BA116" s="40"/>
      <c r="BB116" s="40"/>
      <c r="BC116" s="41"/>
      <c r="BD116" s="50" t="s">
        <v>171</v>
      </c>
      <c r="BE116" s="50"/>
      <c r="BF116" s="50"/>
      <c r="BG116" s="50"/>
      <c r="BH116" s="50"/>
      <c r="CA116" s="1" t="s">
        <v>35</v>
      </c>
    </row>
    <row r="117" spans="1:79" s="99" customFormat="1" ht="25.5" customHeight="1">
      <c r="A117" s="89">
        <v>1</v>
      </c>
      <c r="B117" s="90"/>
      <c r="C117" s="90"/>
      <c r="D117" s="92" t="s">
        <v>186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96">
        <v>2909716</v>
      </c>
      <c r="V117" s="97"/>
      <c r="W117" s="97"/>
      <c r="X117" s="97"/>
      <c r="Y117" s="98"/>
      <c r="Z117" s="96">
        <v>0</v>
      </c>
      <c r="AA117" s="97"/>
      <c r="AB117" s="97"/>
      <c r="AC117" s="97"/>
      <c r="AD117" s="98"/>
      <c r="AE117" s="95">
        <v>0</v>
      </c>
      <c r="AF117" s="95"/>
      <c r="AG117" s="95"/>
      <c r="AH117" s="95"/>
      <c r="AI117" s="95"/>
      <c r="AJ117" s="110">
        <f>IF(ISNUMBER(U117),U117,0)+IF(ISNUMBER(Z117),Z117,0)</f>
        <v>2909716</v>
      </c>
      <c r="AK117" s="110"/>
      <c r="AL117" s="110"/>
      <c r="AM117" s="110"/>
      <c r="AN117" s="110"/>
      <c r="AO117" s="95">
        <v>3206507</v>
      </c>
      <c r="AP117" s="95"/>
      <c r="AQ117" s="95"/>
      <c r="AR117" s="95"/>
      <c r="AS117" s="95"/>
      <c r="AT117" s="110">
        <v>0</v>
      </c>
      <c r="AU117" s="110"/>
      <c r="AV117" s="110"/>
      <c r="AW117" s="110"/>
      <c r="AX117" s="110"/>
      <c r="AY117" s="95">
        <v>0</v>
      </c>
      <c r="AZ117" s="95"/>
      <c r="BA117" s="95"/>
      <c r="BB117" s="95"/>
      <c r="BC117" s="95"/>
      <c r="BD117" s="110">
        <f>IF(ISNUMBER(AO117),AO117,0)+IF(ISNUMBER(AT117),AT117,0)</f>
        <v>3206507</v>
      </c>
      <c r="BE117" s="110"/>
      <c r="BF117" s="110"/>
      <c r="BG117" s="110"/>
      <c r="BH117" s="110"/>
      <c r="CA117" s="99" t="s">
        <v>36</v>
      </c>
    </row>
    <row r="118" spans="1:79" s="6" customFormat="1" ht="12.75" customHeight="1">
      <c r="A118" s="86"/>
      <c r="B118" s="87"/>
      <c r="C118" s="87"/>
      <c r="D118" s="100" t="s">
        <v>147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2"/>
      <c r="U118" s="104">
        <v>2909716</v>
      </c>
      <c r="V118" s="105"/>
      <c r="W118" s="105"/>
      <c r="X118" s="105"/>
      <c r="Y118" s="106"/>
      <c r="Z118" s="104">
        <v>0</v>
      </c>
      <c r="AA118" s="105"/>
      <c r="AB118" s="105"/>
      <c r="AC118" s="105"/>
      <c r="AD118" s="106"/>
      <c r="AE118" s="103">
        <v>0</v>
      </c>
      <c r="AF118" s="103"/>
      <c r="AG118" s="103"/>
      <c r="AH118" s="103"/>
      <c r="AI118" s="103"/>
      <c r="AJ118" s="85">
        <f>IF(ISNUMBER(U118),U118,0)+IF(ISNUMBER(Z118),Z118,0)</f>
        <v>2909716</v>
      </c>
      <c r="AK118" s="85"/>
      <c r="AL118" s="85"/>
      <c r="AM118" s="85"/>
      <c r="AN118" s="85"/>
      <c r="AO118" s="103">
        <v>3206507</v>
      </c>
      <c r="AP118" s="103"/>
      <c r="AQ118" s="103"/>
      <c r="AR118" s="103"/>
      <c r="AS118" s="103"/>
      <c r="AT118" s="85">
        <v>0</v>
      </c>
      <c r="AU118" s="85"/>
      <c r="AV118" s="85"/>
      <c r="AW118" s="85"/>
      <c r="AX118" s="85"/>
      <c r="AY118" s="103">
        <v>0</v>
      </c>
      <c r="AZ118" s="103"/>
      <c r="BA118" s="103"/>
      <c r="BB118" s="103"/>
      <c r="BC118" s="103"/>
      <c r="BD118" s="85">
        <f>IF(ISNUMBER(AO118),AO118,0)+IF(ISNUMBER(AT118),AT118,0)</f>
        <v>3206507</v>
      </c>
      <c r="BE118" s="85"/>
      <c r="BF118" s="85"/>
      <c r="BG118" s="85"/>
      <c r="BH118" s="85"/>
    </row>
    <row r="119" spans="1:79" s="5" customFormat="1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1" spans="1:79" ht="14.25" customHeight="1">
      <c r="A121" s="29" t="s">
        <v>152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79" ht="14.25" customHeight="1">
      <c r="A122" s="29" t="s">
        <v>249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23.1" customHeight="1">
      <c r="A123" s="54" t="s">
        <v>6</v>
      </c>
      <c r="B123" s="55"/>
      <c r="C123" s="55"/>
      <c r="D123" s="27" t="s">
        <v>9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 t="s">
        <v>8</v>
      </c>
      <c r="R123" s="27"/>
      <c r="S123" s="27"/>
      <c r="T123" s="27"/>
      <c r="U123" s="27"/>
      <c r="V123" s="27" t="s">
        <v>7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36" t="s">
        <v>235</v>
      </c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8"/>
      <c r="AU123" s="36" t="s">
        <v>238</v>
      </c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8"/>
      <c r="BJ123" s="36" t="s">
        <v>245</v>
      </c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8"/>
    </row>
    <row r="124" spans="1:79" ht="32.25" customHeight="1">
      <c r="A124" s="57"/>
      <c r="B124" s="58"/>
      <c r="C124" s="5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 t="s">
        <v>4</v>
      </c>
      <c r="AG124" s="27"/>
      <c r="AH124" s="27"/>
      <c r="AI124" s="27"/>
      <c r="AJ124" s="27"/>
      <c r="AK124" s="27" t="s">
        <v>3</v>
      </c>
      <c r="AL124" s="27"/>
      <c r="AM124" s="27"/>
      <c r="AN124" s="27"/>
      <c r="AO124" s="27"/>
      <c r="AP124" s="27" t="s">
        <v>123</v>
      </c>
      <c r="AQ124" s="27"/>
      <c r="AR124" s="27"/>
      <c r="AS124" s="27"/>
      <c r="AT124" s="27"/>
      <c r="AU124" s="27" t="s">
        <v>4</v>
      </c>
      <c r="AV124" s="27"/>
      <c r="AW124" s="27"/>
      <c r="AX124" s="27"/>
      <c r="AY124" s="27"/>
      <c r="AZ124" s="27" t="s">
        <v>3</v>
      </c>
      <c r="BA124" s="27"/>
      <c r="BB124" s="27"/>
      <c r="BC124" s="27"/>
      <c r="BD124" s="27"/>
      <c r="BE124" s="27" t="s">
        <v>90</v>
      </c>
      <c r="BF124" s="27"/>
      <c r="BG124" s="27"/>
      <c r="BH124" s="27"/>
      <c r="BI124" s="27"/>
      <c r="BJ124" s="27" t="s">
        <v>4</v>
      </c>
      <c r="BK124" s="27"/>
      <c r="BL124" s="27"/>
      <c r="BM124" s="27"/>
      <c r="BN124" s="27"/>
      <c r="BO124" s="27" t="s">
        <v>3</v>
      </c>
      <c r="BP124" s="27"/>
      <c r="BQ124" s="27"/>
      <c r="BR124" s="27"/>
      <c r="BS124" s="27"/>
      <c r="BT124" s="27" t="s">
        <v>97</v>
      </c>
      <c r="BU124" s="27"/>
      <c r="BV124" s="27"/>
      <c r="BW124" s="27"/>
      <c r="BX124" s="27"/>
    </row>
    <row r="125" spans="1:79" ht="15" customHeight="1">
      <c r="A125" s="36">
        <v>1</v>
      </c>
      <c r="B125" s="37"/>
      <c r="C125" s="37"/>
      <c r="D125" s="27">
        <v>2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>
        <v>3</v>
      </c>
      <c r="R125" s="27"/>
      <c r="S125" s="27"/>
      <c r="T125" s="27"/>
      <c r="U125" s="27"/>
      <c r="V125" s="27">
        <v>4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7">
        <v>5</v>
      </c>
      <c r="AG125" s="27"/>
      <c r="AH125" s="27"/>
      <c r="AI125" s="27"/>
      <c r="AJ125" s="27"/>
      <c r="AK125" s="27">
        <v>6</v>
      </c>
      <c r="AL125" s="27"/>
      <c r="AM125" s="27"/>
      <c r="AN125" s="27"/>
      <c r="AO125" s="27"/>
      <c r="AP125" s="27">
        <v>7</v>
      </c>
      <c r="AQ125" s="27"/>
      <c r="AR125" s="27"/>
      <c r="AS125" s="27"/>
      <c r="AT125" s="27"/>
      <c r="AU125" s="27">
        <v>8</v>
      </c>
      <c r="AV125" s="27"/>
      <c r="AW125" s="27"/>
      <c r="AX125" s="27"/>
      <c r="AY125" s="27"/>
      <c r="AZ125" s="27">
        <v>9</v>
      </c>
      <c r="BA125" s="27"/>
      <c r="BB125" s="27"/>
      <c r="BC125" s="27"/>
      <c r="BD125" s="27"/>
      <c r="BE125" s="27">
        <v>10</v>
      </c>
      <c r="BF125" s="27"/>
      <c r="BG125" s="27"/>
      <c r="BH125" s="27"/>
      <c r="BI125" s="27"/>
      <c r="BJ125" s="27">
        <v>11</v>
      </c>
      <c r="BK125" s="27"/>
      <c r="BL125" s="27"/>
      <c r="BM125" s="27"/>
      <c r="BN125" s="27"/>
      <c r="BO125" s="27">
        <v>12</v>
      </c>
      <c r="BP125" s="27"/>
      <c r="BQ125" s="27"/>
      <c r="BR125" s="27"/>
      <c r="BS125" s="27"/>
      <c r="BT125" s="27">
        <v>13</v>
      </c>
      <c r="BU125" s="27"/>
      <c r="BV125" s="27"/>
      <c r="BW125" s="27"/>
      <c r="BX125" s="27"/>
    </row>
    <row r="126" spans="1:79" ht="10.5" hidden="1" customHeight="1">
      <c r="A126" s="39" t="s">
        <v>154</v>
      </c>
      <c r="B126" s="40"/>
      <c r="C126" s="40"/>
      <c r="D126" s="27" t="s">
        <v>57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 t="s">
        <v>70</v>
      </c>
      <c r="R126" s="27"/>
      <c r="S126" s="27"/>
      <c r="T126" s="27"/>
      <c r="U126" s="27"/>
      <c r="V126" s="27" t="s">
        <v>71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26" t="s">
        <v>111</v>
      </c>
      <c r="AG126" s="26"/>
      <c r="AH126" s="26"/>
      <c r="AI126" s="26"/>
      <c r="AJ126" s="26"/>
      <c r="AK126" s="30" t="s">
        <v>112</v>
      </c>
      <c r="AL126" s="30"/>
      <c r="AM126" s="30"/>
      <c r="AN126" s="30"/>
      <c r="AO126" s="30"/>
      <c r="AP126" s="50" t="s">
        <v>188</v>
      </c>
      <c r="AQ126" s="50"/>
      <c r="AR126" s="50"/>
      <c r="AS126" s="50"/>
      <c r="AT126" s="50"/>
      <c r="AU126" s="26" t="s">
        <v>113</v>
      </c>
      <c r="AV126" s="26"/>
      <c r="AW126" s="26"/>
      <c r="AX126" s="26"/>
      <c r="AY126" s="26"/>
      <c r="AZ126" s="30" t="s">
        <v>114</v>
      </c>
      <c r="BA126" s="30"/>
      <c r="BB126" s="30"/>
      <c r="BC126" s="30"/>
      <c r="BD126" s="30"/>
      <c r="BE126" s="50" t="s">
        <v>188</v>
      </c>
      <c r="BF126" s="50"/>
      <c r="BG126" s="50"/>
      <c r="BH126" s="50"/>
      <c r="BI126" s="50"/>
      <c r="BJ126" s="26" t="s">
        <v>105</v>
      </c>
      <c r="BK126" s="26"/>
      <c r="BL126" s="26"/>
      <c r="BM126" s="26"/>
      <c r="BN126" s="26"/>
      <c r="BO126" s="30" t="s">
        <v>106</v>
      </c>
      <c r="BP126" s="30"/>
      <c r="BQ126" s="30"/>
      <c r="BR126" s="30"/>
      <c r="BS126" s="30"/>
      <c r="BT126" s="50" t="s">
        <v>188</v>
      </c>
      <c r="BU126" s="50"/>
      <c r="BV126" s="50"/>
      <c r="BW126" s="50"/>
      <c r="BX126" s="50"/>
      <c r="CA126" t="s">
        <v>37</v>
      </c>
    </row>
    <row r="127" spans="1:79" s="6" customFormat="1" ht="15" customHeight="1">
      <c r="A127" s="86">
        <v>0</v>
      </c>
      <c r="B127" s="87"/>
      <c r="C127" s="87"/>
      <c r="D127" s="111" t="s">
        <v>187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CA127" s="6" t="s">
        <v>38</v>
      </c>
    </row>
    <row r="128" spans="1:79" s="99" customFormat="1" ht="71.25" customHeight="1">
      <c r="A128" s="89">
        <v>1</v>
      </c>
      <c r="B128" s="90"/>
      <c r="C128" s="90"/>
      <c r="D128" s="114" t="s">
        <v>189</v>
      </c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6"/>
      <c r="Q128" s="27" t="s">
        <v>190</v>
      </c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117">
        <v>0</v>
      </c>
      <c r="AG128" s="117"/>
      <c r="AH128" s="117"/>
      <c r="AI128" s="117"/>
      <c r="AJ128" s="117"/>
      <c r="AK128" s="117">
        <v>0</v>
      </c>
      <c r="AL128" s="117"/>
      <c r="AM128" s="117"/>
      <c r="AN128" s="117"/>
      <c r="AO128" s="117"/>
      <c r="AP128" s="117">
        <v>0</v>
      </c>
      <c r="AQ128" s="117"/>
      <c r="AR128" s="117"/>
      <c r="AS128" s="117"/>
      <c r="AT128" s="117"/>
      <c r="AU128" s="117">
        <v>1</v>
      </c>
      <c r="AV128" s="117"/>
      <c r="AW128" s="117"/>
      <c r="AX128" s="117"/>
      <c r="AY128" s="117"/>
      <c r="AZ128" s="117">
        <v>0</v>
      </c>
      <c r="BA128" s="117"/>
      <c r="BB128" s="117"/>
      <c r="BC128" s="117"/>
      <c r="BD128" s="117"/>
      <c r="BE128" s="117">
        <v>1</v>
      </c>
      <c r="BF128" s="117"/>
      <c r="BG128" s="117"/>
      <c r="BH128" s="117"/>
      <c r="BI128" s="117"/>
      <c r="BJ128" s="117">
        <v>1</v>
      </c>
      <c r="BK128" s="117"/>
      <c r="BL128" s="117"/>
      <c r="BM128" s="117"/>
      <c r="BN128" s="117"/>
      <c r="BO128" s="117">
        <v>0</v>
      </c>
      <c r="BP128" s="117"/>
      <c r="BQ128" s="117"/>
      <c r="BR128" s="117"/>
      <c r="BS128" s="117"/>
      <c r="BT128" s="117">
        <v>1</v>
      </c>
      <c r="BU128" s="117"/>
      <c r="BV128" s="117"/>
      <c r="BW128" s="117"/>
      <c r="BX128" s="117"/>
    </row>
    <row r="129" spans="1:76" s="99" customFormat="1" ht="90" customHeight="1">
      <c r="A129" s="89">
        <v>2</v>
      </c>
      <c r="B129" s="90"/>
      <c r="C129" s="90"/>
      <c r="D129" s="114" t="s">
        <v>191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192</v>
      </c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117">
        <v>0</v>
      </c>
      <c r="AG129" s="117"/>
      <c r="AH129" s="117"/>
      <c r="AI129" s="117"/>
      <c r="AJ129" s="117"/>
      <c r="AK129" s="117">
        <v>0</v>
      </c>
      <c r="AL129" s="117"/>
      <c r="AM129" s="117"/>
      <c r="AN129" s="117"/>
      <c r="AO129" s="117"/>
      <c r="AP129" s="117">
        <v>0</v>
      </c>
      <c r="AQ129" s="117"/>
      <c r="AR129" s="117"/>
      <c r="AS129" s="117"/>
      <c r="AT129" s="117"/>
      <c r="AU129" s="117">
        <v>2603187</v>
      </c>
      <c r="AV129" s="117"/>
      <c r="AW129" s="117"/>
      <c r="AX129" s="117"/>
      <c r="AY129" s="117"/>
      <c r="AZ129" s="117">
        <v>48000</v>
      </c>
      <c r="BA129" s="117"/>
      <c r="BB129" s="117"/>
      <c r="BC129" s="117"/>
      <c r="BD129" s="117"/>
      <c r="BE129" s="117">
        <v>2651187</v>
      </c>
      <c r="BF129" s="117"/>
      <c r="BG129" s="117"/>
      <c r="BH129" s="117"/>
      <c r="BI129" s="117"/>
      <c r="BJ129" s="117">
        <v>2637134</v>
      </c>
      <c r="BK129" s="117"/>
      <c r="BL129" s="117"/>
      <c r="BM129" s="117"/>
      <c r="BN129" s="117"/>
      <c r="BO129" s="117">
        <v>0</v>
      </c>
      <c r="BP129" s="117"/>
      <c r="BQ129" s="117"/>
      <c r="BR129" s="117"/>
      <c r="BS129" s="117"/>
      <c r="BT129" s="117">
        <v>2637134</v>
      </c>
      <c r="BU129" s="117"/>
      <c r="BV129" s="117"/>
      <c r="BW129" s="117"/>
      <c r="BX129" s="117"/>
    </row>
    <row r="130" spans="1:76" s="99" customFormat="1" ht="90" customHeight="1">
      <c r="A130" s="89">
        <v>3</v>
      </c>
      <c r="B130" s="90"/>
      <c r="C130" s="90"/>
      <c r="D130" s="114" t="s">
        <v>193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194</v>
      </c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117">
        <v>0</v>
      </c>
      <c r="AG130" s="117"/>
      <c r="AH130" s="117"/>
      <c r="AI130" s="117"/>
      <c r="AJ130" s="117"/>
      <c r="AK130" s="117">
        <v>0</v>
      </c>
      <c r="AL130" s="117"/>
      <c r="AM130" s="117"/>
      <c r="AN130" s="117"/>
      <c r="AO130" s="117"/>
      <c r="AP130" s="117">
        <v>0</v>
      </c>
      <c r="AQ130" s="117"/>
      <c r="AR130" s="117"/>
      <c r="AS130" s="117"/>
      <c r="AT130" s="117"/>
      <c r="AU130" s="117">
        <v>19</v>
      </c>
      <c r="AV130" s="117"/>
      <c r="AW130" s="117"/>
      <c r="AX130" s="117"/>
      <c r="AY130" s="117"/>
      <c r="AZ130" s="117">
        <v>0</v>
      </c>
      <c r="BA130" s="117"/>
      <c r="BB130" s="117"/>
      <c r="BC130" s="117"/>
      <c r="BD130" s="117"/>
      <c r="BE130" s="117">
        <v>19</v>
      </c>
      <c r="BF130" s="117"/>
      <c r="BG130" s="117"/>
      <c r="BH130" s="117"/>
      <c r="BI130" s="117"/>
      <c r="BJ130" s="117">
        <v>19</v>
      </c>
      <c r="BK130" s="117"/>
      <c r="BL130" s="117"/>
      <c r="BM130" s="117"/>
      <c r="BN130" s="117"/>
      <c r="BO130" s="117">
        <v>0</v>
      </c>
      <c r="BP130" s="117"/>
      <c r="BQ130" s="117"/>
      <c r="BR130" s="117"/>
      <c r="BS130" s="117"/>
      <c r="BT130" s="117">
        <v>19</v>
      </c>
      <c r="BU130" s="117"/>
      <c r="BV130" s="117"/>
      <c r="BW130" s="117"/>
      <c r="BX130" s="117"/>
    </row>
    <row r="131" spans="1:76" s="6" customFormat="1" ht="15" customHeight="1">
      <c r="A131" s="86">
        <v>0</v>
      </c>
      <c r="B131" s="87"/>
      <c r="C131" s="87"/>
      <c r="D131" s="113" t="s">
        <v>195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</row>
    <row r="132" spans="1:76" s="99" customFormat="1" ht="28.5" customHeight="1">
      <c r="A132" s="89">
        <v>4</v>
      </c>
      <c r="B132" s="90"/>
      <c r="C132" s="90"/>
      <c r="D132" s="114" t="s">
        <v>196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194</v>
      </c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117">
        <v>0</v>
      </c>
      <c r="AG132" s="117"/>
      <c r="AH132" s="117"/>
      <c r="AI132" s="117"/>
      <c r="AJ132" s="117"/>
      <c r="AK132" s="117">
        <v>0</v>
      </c>
      <c r="AL132" s="117"/>
      <c r="AM132" s="117"/>
      <c r="AN132" s="117"/>
      <c r="AO132" s="117"/>
      <c r="AP132" s="117">
        <v>0</v>
      </c>
      <c r="AQ132" s="117"/>
      <c r="AR132" s="117"/>
      <c r="AS132" s="117"/>
      <c r="AT132" s="117"/>
      <c r="AU132" s="117">
        <v>427</v>
      </c>
      <c r="AV132" s="117"/>
      <c r="AW132" s="117"/>
      <c r="AX132" s="117"/>
      <c r="AY132" s="117"/>
      <c r="AZ132" s="117">
        <v>0</v>
      </c>
      <c r="BA132" s="117"/>
      <c r="BB132" s="117"/>
      <c r="BC132" s="117"/>
      <c r="BD132" s="117"/>
      <c r="BE132" s="117">
        <v>427</v>
      </c>
      <c r="BF132" s="117"/>
      <c r="BG132" s="117"/>
      <c r="BH132" s="117"/>
      <c r="BI132" s="117"/>
      <c r="BJ132" s="117">
        <v>430</v>
      </c>
      <c r="BK132" s="117"/>
      <c r="BL132" s="117"/>
      <c r="BM132" s="117"/>
      <c r="BN132" s="117"/>
      <c r="BO132" s="117">
        <v>0</v>
      </c>
      <c r="BP132" s="117"/>
      <c r="BQ132" s="117"/>
      <c r="BR132" s="117"/>
      <c r="BS132" s="117"/>
      <c r="BT132" s="117">
        <v>430</v>
      </c>
      <c r="BU132" s="117"/>
      <c r="BV132" s="117"/>
      <c r="BW132" s="117"/>
      <c r="BX132" s="117"/>
    </row>
    <row r="133" spans="1:76" s="99" customFormat="1" ht="30" customHeight="1">
      <c r="A133" s="89">
        <v>5</v>
      </c>
      <c r="B133" s="90"/>
      <c r="C133" s="90"/>
      <c r="D133" s="114" t="s">
        <v>197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194</v>
      </c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117">
        <v>0</v>
      </c>
      <c r="AG133" s="117"/>
      <c r="AH133" s="117"/>
      <c r="AI133" s="117"/>
      <c r="AJ133" s="117"/>
      <c r="AK133" s="117">
        <v>0</v>
      </c>
      <c r="AL133" s="117"/>
      <c r="AM133" s="117"/>
      <c r="AN133" s="117"/>
      <c r="AO133" s="117"/>
      <c r="AP133" s="117">
        <v>0</v>
      </c>
      <c r="AQ133" s="117"/>
      <c r="AR133" s="117"/>
      <c r="AS133" s="117"/>
      <c r="AT133" s="117"/>
      <c r="AU133" s="117">
        <v>185</v>
      </c>
      <c r="AV133" s="117"/>
      <c r="AW133" s="117"/>
      <c r="AX133" s="117"/>
      <c r="AY133" s="117"/>
      <c r="AZ133" s="117">
        <v>0</v>
      </c>
      <c r="BA133" s="117"/>
      <c r="BB133" s="117"/>
      <c r="BC133" s="117"/>
      <c r="BD133" s="117"/>
      <c r="BE133" s="117">
        <v>185</v>
      </c>
      <c r="BF133" s="117"/>
      <c r="BG133" s="117"/>
      <c r="BH133" s="117"/>
      <c r="BI133" s="117"/>
      <c r="BJ133" s="117">
        <v>185</v>
      </c>
      <c r="BK133" s="117"/>
      <c r="BL133" s="117"/>
      <c r="BM133" s="117"/>
      <c r="BN133" s="117"/>
      <c r="BO133" s="117">
        <v>0</v>
      </c>
      <c r="BP133" s="117"/>
      <c r="BQ133" s="117"/>
      <c r="BR133" s="117"/>
      <c r="BS133" s="117"/>
      <c r="BT133" s="117">
        <v>185</v>
      </c>
      <c r="BU133" s="117"/>
      <c r="BV133" s="117"/>
      <c r="BW133" s="117"/>
      <c r="BX133" s="117"/>
    </row>
    <row r="134" spans="1:76" s="6" customFormat="1" ht="15" customHeight="1">
      <c r="A134" s="86">
        <v>0</v>
      </c>
      <c r="B134" s="87"/>
      <c r="C134" s="87"/>
      <c r="D134" s="113" t="s">
        <v>198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112"/>
    </row>
    <row r="135" spans="1:76" s="99" customFormat="1" ht="28.5" customHeight="1">
      <c r="A135" s="89">
        <v>6</v>
      </c>
      <c r="B135" s="90"/>
      <c r="C135" s="90"/>
      <c r="D135" s="114" t="s">
        <v>199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192</v>
      </c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117">
        <v>0</v>
      </c>
      <c r="AG135" s="117"/>
      <c r="AH135" s="117"/>
      <c r="AI135" s="117"/>
      <c r="AJ135" s="117"/>
      <c r="AK135" s="117">
        <v>0</v>
      </c>
      <c r="AL135" s="117"/>
      <c r="AM135" s="117"/>
      <c r="AN135" s="117"/>
      <c r="AO135" s="117"/>
      <c r="AP135" s="117">
        <v>0</v>
      </c>
      <c r="AQ135" s="117"/>
      <c r="AR135" s="117"/>
      <c r="AS135" s="117"/>
      <c r="AT135" s="117"/>
      <c r="AU135" s="117">
        <v>11417.49</v>
      </c>
      <c r="AV135" s="117"/>
      <c r="AW135" s="117"/>
      <c r="AX135" s="117"/>
      <c r="AY135" s="117"/>
      <c r="AZ135" s="117">
        <v>210.53</v>
      </c>
      <c r="BA135" s="117"/>
      <c r="BB135" s="117"/>
      <c r="BC135" s="117"/>
      <c r="BD135" s="117"/>
      <c r="BE135" s="117">
        <v>11628.02</v>
      </c>
      <c r="BF135" s="117"/>
      <c r="BG135" s="117"/>
      <c r="BH135" s="117"/>
      <c r="BI135" s="117"/>
      <c r="BJ135" s="117">
        <v>11566.38</v>
      </c>
      <c r="BK135" s="117"/>
      <c r="BL135" s="117"/>
      <c r="BM135" s="117"/>
      <c r="BN135" s="117"/>
      <c r="BO135" s="117">
        <v>0</v>
      </c>
      <c r="BP135" s="117"/>
      <c r="BQ135" s="117"/>
      <c r="BR135" s="117"/>
      <c r="BS135" s="117"/>
      <c r="BT135" s="117">
        <v>11566.38</v>
      </c>
      <c r="BU135" s="117"/>
      <c r="BV135" s="117"/>
      <c r="BW135" s="117"/>
      <c r="BX135" s="117"/>
    </row>
    <row r="136" spans="1:76" s="99" customFormat="1" ht="30" customHeight="1">
      <c r="A136" s="89">
        <v>7</v>
      </c>
      <c r="B136" s="90"/>
      <c r="C136" s="90"/>
      <c r="D136" s="114" t="s">
        <v>200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192</v>
      </c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117">
        <v>0</v>
      </c>
      <c r="AG136" s="117"/>
      <c r="AH136" s="117"/>
      <c r="AI136" s="117"/>
      <c r="AJ136" s="117"/>
      <c r="AK136" s="117">
        <v>0</v>
      </c>
      <c r="AL136" s="117"/>
      <c r="AM136" s="117"/>
      <c r="AN136" s="117"/>
      <c r="AO136" s="117"/>
      <c r="AP136" s="117">
        <v>0</v>
      </c>
      <c r="AQ136" s="117"/>
      <c r="AR136" s="117"/>
      <c r="AS136" s="117"/>
      <c r="AT136" s="117"/>
      <c r="AU136" s="117">
        <v>6096.46</v>
      </c>
      <c r="AV136" s="117"/>
      <c r="AW136" s="117"/>
      <c r="AX136" s="117"/>
      <c r="AY136" s="117"/>
      <c r="AZ136" s="117">
        <v>112.41</v>
      </c>
      <c r="BA136" s="117"/>
      <c r="BB136" s="117"/>
      <c r="BC136" s="117"/>
      <c r="BD136" s="117"/>
      <c r="BE136" s="117">
        <v>6208.87</v>
      </c>
      <c r="BF136" s="117"/>
      <c r="BG136" s="117"/>
      <c r="BH136" s="117"/>
      <c r="BI136" s="117"/>
      <c r="BJ136" s="117">
        <v>6132.87</v>
      </c>
      <c r="BK136" s="117"/>
      <c r="BL136" s="117"/>
      <c r="BM136" s="117"/>
      <c r="BN136" s="117"/>
      <c r="BO136" s="117">
        <v>0</v>
      </c>
      <c r="BP136" s="117"/>
      <c r="BQ136" s="117"/>
      <c r="BR136" s="117"/>
      <c r="BS136" s="117"/>
      <c r="BT136" s="117">
        <v>6132.87</v>
      </c>
      <c r="BU136" s="117"/>
      <c r="BV136" s="117"/>
      <c r="BW136" s="117"/>
      <c r="BX136" s="117"/>
    </row>
    <row r="137" spans="1:76" s="6" customFormat="1" ht="15" customHeight="1">
      <c r="A137" s="86">
        <v>0</v>
      </c>
      <c r="B137" s="87"/>
      <c r="C137" s="87"/>
      <c r="D137" s="113" t="s">
        <v>201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</row>
    <row r="138" spans="1:76" s="99" customFormat="1" ht="42.75" customHeight="1">
      <c r="A138" s="89">
        <v>8</v>
      </c>
      <c r="B138" s="90"/>
      <c r="C138" s="90"/>
      <c r="D138" s="114" t="s">
        <v>202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194</v>
      </c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117">
        <v>0</v>
      </c>
      <c r="AG138" s="117"/>
      <c r="AH138" s="117"/>
      <c r="AI138" s="117"/>
      <c r="AJ138" s="117"/>
      <c r="AK138" s="117">
        <v>0</v>
      </c>
      <c r="AL138" s="117"/>
      <c r="AM138" s="117"/>
      <c r="AN138" s="117"/>
      <c r="AO138" s="117"/>
      <c r="AP138" s="117">
        <v>0</v>
      </c>
      <c r="AQ138" s="117"/>
      <c r="AR138" s="117"/>
      <c r="AS138" s="117"/>
      <c r="AT138" s="117"/>
      <c r="AU138" s="117">
        <v>2</v>
      </c>
      <c r="AV138" s="117"/>
      <c r="AW138" s="117"/>
      <c r="AX138" s="117"/>
      <c r="AY138" s="117"/>
      <c r="AZ138" s="117">
        <v>0</v>
      </c>
      <c r="BA138" s="117"/>
      <c r="BB138" s="117"/>
      <c r="BC138" s="117"/>
      <c r="BD138" s="117"/>
      <c r="BE138" s="117">
        <v>2</v>
      </c>
      <c r="BF138" s="117"/>
      <c r="BG138" s="117"/>
      <c r="BH138" s="117"/>
      <c r="BI138" s="117"/>
      <c r="BJ138" s="117">
        <v>0</v>
      </c>
      <c r="BK138" s="117"/>
      <c r="BL138" s="117"/>
      <c r="BM138" s="117"/>
      <c r="BN138" s="117"/>
      <c r="BO138" s="117">
        <v>0</v>
      </c>
      <c r="BP138" s="117"/>
      <c r="BQ138" s="117"/>
      <c r="BR138" s="117"/>
      <c r="BS138" s="117"/>
      <c r="BT138" s="117">
        <v>0</v>
      </c>
      <c r="BU138" s="117"/>
      <c r="BV138" s="117"/>
      <c r="BW138" s="117"/>
      <c r="BX138" s="117"/>
    </row>
    <row r="139" spans="1:76" s="99" customFormat="1" ht="45" customHeight="1">
      <c r="A139" s="89">
        <v>9</v>
      </c>
      <c r="B139" s="90"/>
      <c r="C139" s="90"/>
      <c r="D139" s="114" t="s">
        <v>203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194</v>
      </c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117">
        <v>0</v>
      </c>
      <c r="AG139" s="117"/>
      <c r="AH139" s="117"/>
      <c r="AI139" s="117"/>
      <c r="AJ139" s="117"/>
      <c r="AK139" s="117">
        <v>0</v>
      </c>
      <c r="AL139" s="117"/>
      <c r="AM139" s="117"/>
      <c r="AN139" s="117"/>
      <c r="AO139" s="117"/>
      <c r="AP139" s="117">
        <v>0</v>
      </c>
      <c r="AQ139" s="117"/>
      <c r="AR139" s="117"/>
      <c r="AS139" s="117"/>
      <c r="AT139" s="117"/>
      <c r="AU139" s="117">
        <v>21</v>
      </c>
      <c r="AV139" s="117"/>
      <c r="AW139" s="117"/>
      <c r="AX139" s="117"/>
      <c r="AY139" s="117"/>
      <c r="AZ139" s="117">
        <v>0</v>
      </c>
      <c r="BA139" s="117"/>
      <c r="BB139" s="117"/>
      <c r="BC139" s="117"/>
      <c r="BD139" s="117"/>
      <c r="BE139" s="117">
        <v>21</v>
      </c>
      <c r="BF139" s="117"/>
      <c r="BG139" s="117"/>
      <c r="BH139" s="117"/>
      <c r="BI139" s="117"/>
      <c r="BJ139" s="117">
        <v>23</v>
      </c>
      <c r="BK139" s="117"/>
      <c r="BL139" s="117"/>
      <c r="BM139" s="117"/>
      <c r="BN139" s="117"/>
      <c r="BO139" s="117">
        <v>0</v>
      </c>
      <c r="BP139" s="117"/>
      <c r="BQ139" s="117"/>
      <c r="BR139" s="117"/>
      <c r="BS139" s="117"/>
      <c r="BT139" s="117">
        <v>23</v>
      </c>
      <c r="BU139" s="117"/>
      <c r="BV139" s="117"/>
      <c r="BW139" s="117"/>
      <c r="BX139" s="117"/>
    </row>
    <row r="141" spans="1:76" ht="14.25" customHeight="1">
      <c r="A141" s="29" t="s">
        <v>265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</row>
    <row r="142" spans="1:76" ht="23.1" customHeight="1">
      <c r="A142" s="54" t="s">
        <v>6</v>
      </c>
      <c r="B142" s="55"/>
      <c r="C142" s="55"/>
      <c r="D142" s="27" t="s">
        <v>9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 t="s">
        <v>8</v>
      </c>
      <c r="R142" s="27"/>
      <c r="S142" s="27"/>
      <c r="T142" s="27"/>
      <c r="U142" s="27"/>
      <c r="V142" s="27" t="s">
        <v>7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36" t="s">
        <v>256</v>
      </c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8"/>
      <c r="AU142" s="36" t="s">
        <v>261</v>
      </c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8"/>
    </row>
    <row r="143" spans="1:76" ht="28.5" customHeight="1">
      <c r="A143" s="57"/>
      <c r="B143" s="58"/>
      <c r="C143" s="5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 t="s">
        <v>4</v>
      </c>
      <c r="AG143" s="27"/>
      <c r="AH143" s="27"/>
      <c r="AI143" s="27"/>
      <c r="AJ143" s="27"/>
      <c r="AK143" s="27" t="s">
        <v>3</v>
      </c>
      <c r="AL143" s="27"/>
      <c r="AM143" s="27"/>
      <c r="AN143" s="27"/>
      <c r="AO143" s="27"/>
      <c r="AP143" s="27" t="s">
        <v>123</v>
      </c>
      <c r="AQ143" s="27"/>
      <c r="AR143" s="27"/>
      <c r="AS143" s="27"/>
      <c r="AT143" s="27"/>
      <c r="AU143" s="27" t="s">
        <v>4</v>
      </c>
      <c r="AV143" s="27"/>
      <c r="AW143" s="27"/>
      <c r="AX143" s="27"/>
      <c r="AY143" s="27"/>
      <c r="AZ143" s="27" t="s">
        <v>3</v>
      </c>
      <c r="BA143" s="27"/>
      <c r="BB143" s="27"/>
      <c r="BC143" s="27"/>
      <c r="BD143" s="27"/>
      <c r="BE143" s="27" t="s">
        <v>90</v>
      </c>
      <c r="BF143" s="27"/>
      <c r="BG143" s="27"/>
      <c r="BH143" s="27"/>
      <c r="BI143" s="27"/>
    </row>
    <row r="144" spans="1:76" ht="15" customHeight="1">
      <c r="A144" s="36">
        <v>1</v>
      </c>
      <c r="B144" s="37"/>
      <c r="C144" s="37"/>
      <c r="D144" s="27">
        <v>2</v>
      </c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>
        <v>3</v>
      </c>
      <c r="R144" s="27"/>
      <c r="S144" s="27"/>
      <c r="T144" s="27"/>
      <c r="U144" s="27"/>
      <c r="V144" s="27">
        <v>4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27">
        <v>5</v>
      </c>
      <c r="AG144" s="27"/>
      <c r="AH144" s="27"/>
      <c r="AI144" s="27"/>
      <c r="AJ144" s="27"/>
      <c r="AK144" s="27">
        <v>6</v>
      </c>
      <c r="AL144" s="27"/>
      <c r="AM144" s="27"/>
      <c r="AN144" s="27"/>
      <c r="AO144" s="27"/>
      <c r="AP144" s="27">
        <v>7</v>
      </c>
      <c r="AQ144" s="27"/>
      <c r="AR144" s="27"/>
      <c r="AS144" s="27"/>
      <c r="AT144" s="27"/>
      <c r="AU144" s="27">
        <v>8</v>
      </c>
      <c r="AV144" s="27"/>
      <c r="AW144" s="27"/>
      <c r="AX144" s="27"/>
      <c r="AY144" s="27"/>
      <c r="AZ144" s="27">
        <v>9</v>
      </c>
      <c r="BA144" s="27"/>
      <c r="BB144" s="27"/>
      <c r="BC144" s="27"/>
      <c r="BD144" s="27"/>
      <c r="BE144" s="27">
        <v>10</v>
      </c>
      <c r="BF144" s="27"/>
      <c r="BG144" s="27"/>
      <c r="BH144" s="27"/>
      <c r="BI144" s="27"/>
    </row>
    <row r="145" spans="1:79" ht="15.75" hidden="1" customHeight="1">
      <c r="A145" s="39" t="s">
        <v>154</v>
      </c>
      <c r="B145" s="40"/>
      <c r="C145" s="40"/>
      <c r="D145" s="27" t="s">
        <v>57</v>
      </c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 t="s">
        <v>70</v>
      </c>
      <c r="R145" s="27"/>
      <c r="S145" s="27"/>
      <c r="T145" s="27"/>
      <c r="U145" s="27"/>
      <c r="V145" s="27" t="s">
        <v>71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26" t="s">
        <v>107</v>
      </c>
      <c r="AG145" s="26"/>
      <c r="AH145" s="26"/>
      <c r="AI145" s="26"/>
      <c r="AJ145" s="26"/>
      <c r="AK145" s="30" t="s">
        <v>108</v>
      </c>
      <c r="AL145" s="30"/>
      <c r="AM145" s="30"/>
      <c r="AN145" s="30"/>
      <c r="AO145" s="30"/>
      <c r="AP145" s="50" t="s">
        <v>188</v>
      </c>
      <c r="AQ145" s="50"/>
      <c r="AR145" s="50"/>
      <c r="AS145" s="50"/>
      <c r="AT145" s="50"/>
      <c r="AU145" s="26" t="s">
        <v>109</v>
      </c>
      <c r="AV145" s="26"/>
      <c r="AW145" s="26"/>
      <c r="AX145" s="26"/>
      <c r="AY145" s="26"/>
      <c r="AZ145" s="30" t="s">
        <v>110</v>
      </c>
      <c r="BA145" s="30"/>
      <c r="BB145" s="30"/>
      <c r="BC145" s="30"/>
      <c r="BD145" s="30"/>
      <c r="BE145" s="50" t="s">
        <v>188</v>
      </c>
      <c r="BF145" s="50"/>
      <c r="BG145" s="50"/>
      <c r="BH145" s="50"/>
      <c r="BI145" s="50"/>
      <c r="CA145" t="s">
        <v>39</v>
      </c>
    </row>
    <row r="146" spans="1:79" s="6" customFormat="1" ht="14.25">
      <c r="A146" s="86">
        <v>0</v>
      </c>
      <c r="B146" s="87"/>
      <c r="C146" s="87"/>
      <c r="D146" s="111" t="s">
        <v>187</v>
      </c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CA146" s="6" t="s">
        <v>40</v>
      </c>
    </row>
    <row r="147" spans="1:79" s="99" customFormat="1" ht="71.25" customHeight="1">
      <c r="A147" s="89">
        <v>1</v>
      </c>
      <c r="B147" s="90"/>
      <c r="C147" s="90"/>
      <c r="D147" s="114" t="s">
        <v>189</v>
      </c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6"/>
      <c r="Q147" s="27" t="s">
        <v>190</v>
      </c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117">
        <v>1</v>
      </c>
      <c r="AG147" s="117"/>
      <c r="AH147" s="117"/>
      <c r="AI147" s="117"/>
      <c r="AJ147" s="117"/>
      <c r="AK147" s="117">
        <v>0</v>
      </c>
      <c r="AL147" s="117"/>
      <c r="AM147" s="117"/>
      <c r="AN147" s="117"/>
      <c r="AO147" s="117"/>
      <c r="AP147" s="117">
        <v>1</v>
      </c>
      <c r="AQ147" s="117"/>
      <c r="AR147" s="117"/>
      <c r="AS147" s="117"/>
      <c r="AT147" s="117"/>
      <c r="AU147" s="117">
        <v>1</v>
      </c>
      <c r="AV147" s="117"/>
      <c r="AW147" s="117"/>
      <c r="AX147" s="117"/>
      <c r="AY147" s="117"/>
      <c r="AZ147" s="117">
        <v>0</v>
      </c>
      <c r="BA147" s="117"/>
      <c r="BB147" s="117"/>
      <c r="BC147" s="117"/>
      <c r="BD147" s="117"/>
      <c r="BE147" s="117">
        <v>1</v>
      </c>
      <c r="BF147" s="117"/>
      <c r="BG147" s="117"/>
      <c r="BH147" s="117"/>
      <c r="BI147" s="117"/>
    </row>
    <row r="148" spans="1:79" s="99" customFormat="1" ht="90" customHeight="1">
      <c r="A148" s="89">
        <v>2</v>
      </c>
      <c r="B148" s="90"/>
      <c r="C148" s="90"/>
      <c r="D148" s="114" t="s">
        <v>191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192</v>
      </c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117">
        <v>2909716</v>
      </c>
      <c r="AG148" s="117"/>
      <c r="AH148" s="117"/>
      <c r="AI148" s="117"/>
      <c r="AJ148" s="117"/>
      <c r="AK148" s="117">
        <v>0</v>
      </c>
      <c r="AL148" s="117"/>
      <c r="AM148" s="117"/>
      <c r="AN148" s="117"/>
      <c r="AO148" s="117"/>
      <c r="AP148" s="117">
        <v>2909716</v>
      </c>
      <c r="AQ148" s="117"/>
      <c r="AR148" s="117"/>
      <c r="AS148" s="117"/>
      <c r="AT148" s="117"/>
      <c r="AU148" s="117">
        <v>3206507</v>
      </c>
      <c r="AV148" s="117"/>
      <c r="AW148" s="117"/>
      <c r="AX148" s="117"/>
      <c r="AY148" s="117"/>
      <c r="AZ148" s="117">
        <v>0</v>
      </c>
      <c r="BA148" s="117"/>
      <c r="BB148" s="117"/>
      <c r="BC148" s="117"/>
      <c r="BD148" s="117"/>
      <c r="BE148" s="117">
        <v>3206507</v>
      </c>
      <c r="BF148" s="117"/>
      <c r="BG148" s="117"/>
      <c r="BH148" s="117"/>
      <c r="BI148" s="117"/>
    </row>
    <row r="149" spans="1:79" s="99" customFormat="1" ht="90" customHeight="1">
      <c r="A149" s="89">
        <v>3</v>
      </c>
      <c r="B149" s="90"/>
      <c r="C149" s="90"/>
      <c r="D149" s="114" t="s">
        <v>193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194</v>
      </c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117">
        <v>19</v>
      </c>
      <c r="AG149" s="117"/>
      <c r="AH149" s="117"/>
      <c r="AI149" s="117"/>
      <c r="AJ149" s="117"/>
      <c r="AK149" s="117">
        <v>0</v>
      </c>
      <c r="AL149" s="117"/>
      <c r="AM149" s="117"/>
      <c r="AN149" s="117"/>
      <c r="AO149" s="117"/>
      <c r="AP149" s="117">
        <v>19</v>
      </c>
      <c r="AQ149" s="117"/>
      <c r="AR149" s="117"/>
      <c r="AS149" s="117"/>
      <c r="AT149" s="117"/>
      <c r="AU149" s="117">
        <v>19</v>
      </c>
      <c r="AV149" s="117"/>
      <c r="AW149" s="117"/>
      <c r="AX149" s="117"/>
      <c r="AY149" s="117"/>
      <c r="AZ149" s="117">
        <v>0</v>
      </c>
      <c r="BA149" s="117"/>
      <c r="BB149" s="117"/>
      <c r="BC149" s="117"/>
      <c r="BD149" s="117"/>
      <c r="BE149" s="117">
        <v>19</v>
      </c>
      <c r="BF149" s="117"/>
      <c r="BG149" s="117"/>
      <c r="BH149" s="117"/>
      <c r="BI149" s="117"/>
    </row>
    <row r="150" spans="1:79" s="6" customFormat="1" ht="14.25">
      <c r="A150" s="86">
        <v>0</v>
      </c>
      <c r="B150" s="87"/>
      <c r="C150" s="87"/>
      <c r="D150" s="113" t="s">
        <v>195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2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</row>
    <row r="151" spans="1:79" s="99" customFormat="1" ht="28.5" customHeight="1">
      <c r="A151" s="89">
        <v>4</v>
      </c>
      <c r="B151" s="90"/>
      <c r="C151" s="90"/>
      <c r="D151" s="114" t="s">
        <v>196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194</v>
      </c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117">
        <v>430</v>
      </c>
      <c r="AG151" s="117"/>
      <c r="AH151" s="117"/>
      <c r="AI151" s="117"/>
      <c r="AJ151" s="117"/>
      <c r="AK151" s="117">
        <v>0</v>
      </c>
      <c r="AL151" s="117"/>
      <c r="AM151" s="117"/>
      <c r="AN151" s="117"/>
      <c r="AO151" s="117"/>
      <c r="AP151" s="117">
        <v>430</v>
      </c>
      <c r="AQ151" s="117"/>
      <c r="AR151" s="117"/>
      <c r="AS151" s="117"/>
      <c r="AT151" s="117"/>
      <c r="AU151" s="117">
        <v>430</v>
      </c>
      <c r="AV151" s="117"/>
      <c r="AW151" s="117"/>
      <c r="AX151" s="117"/>
      <c r="AY151" s="117"/>
      <c r="AZ151" s="117">
        <v>0</v>
      </c>
      <c r="BA151" s="117"/>
      <c r="BB151" s="117"/>
      <c r="BC151" s="117"/>
      <c r="BD151" s="117"/>
      <c r="BE151" s="117">
        <v>430</v>
      </c>
      <c r="BF151" s="117"/>
      <c r="BG151" s="117"/>
      <c r="BH151" s="117"/>
      <c r="BI151" s="117"/>
    </row>
    <row r="152" spans="1:79" s="99" customFormat="1" ht="30" customHeight="1">
      <c r="A152" s="89">
        <v>5</v>
      </c>
      <c r="B152" s="90"/>
      <c r="C152" s="90"/>
      <c r="D152" s="114" t="s">
        <v>197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194</v>
      </c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117">
        <v>185</v>
      </c>
      <c r="AG152" s="117"/>
      <c r="AH152" s="117"/>
      <c r="AI152" s="117"/>
      <c r="AJ152" s="117"/>
      <c r="AK152" s="117">
        <v>0</v>
      </c>
      <c r="AL152" s="117"/>
      <c r="AM152" s="117"/>
      <c r="AN152" s="117"/>
      <c r="AO152" s="117"/>
      <c r="AP152" s="117">
        <v>185</v>
      </c>
      <c r="AQ152" s="117"/>
      <c r="AR152" s="117"/>
      <c r="AS152" s="117"/>
      <c r="AT152" s="117"/>
      <c r="AU152" s="117">
        <v>185</v>
      </c>
      <c r="AV152" s="117"/>
      <c r="AW152" s="117"/>
      <c r="AX152" s="117"/>
      <c r="AY152" s="117"/>
      <c r="AZ152" s="117">
        <v>0</v>
      </c>
      <c r="BA152" s="117"/>
      <c r="BB152" s="117"/>
      <c r="BC152" s="117"/>
      <c r="BD152" s="117"/>
      <c r="BE152" s="117">
        <v>185</v>
      </c>
      <c r="BF152" s="117"/>
      <c r="BG152" s="117"/>
      <c r="BH152" s="117"/>
      <c r="BI152" s="117"/>
    </row>
    <row r="153" spans="1:79" s="6" customFormat="1" ht="14.25">
      <c r="A153" s="86">
        <v>0</v>
      </c>
      <c r="B153" s="87"/>
      <c r="C153" s="87"/>
      <c r="D153" s="113" t="s">
        <v>198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2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</row>
    <row r="154" spans="1:79" s="99" customFormat="1" ht="28.5" customHeight="1">
      <c r="A154" s="89">
        <v>6</v>
      </c>
      <c r="B154" s="90"/>
      <c r="C154" s="90"/>
      <c r="D154" s="114" t="s">
        <v>199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192</v>
      </c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117">
        <v>12761.91</v>
      </c>
      <c r="AG154" s="117"/>
      <c r="AH154" s="117"/>
      <c r="AI154" s="117"/>
      <c r="AJ154" s="117"/>
      <c r="AK154" s="117">
        <v>0</v>
      </c>
      <c r="AL154" s="117"/>
      <c r="AM154" s="117"/>
      <c r="AN154" s="117"/>
      <c r="AO154" s="117"/>
      <c r="AP154" s="117">
        <v>12761.91</v>
      </c>
      <c r="AQ154" s="117"/>
      <c r="AR154" s="117"/>
      <c r="AS154" s="117"/>
      <c r="AT154" s="117"/>
      <c r="AU154" s="117">
        <v>14063.63</v>
      </c>
      <c r="AV154" s="117"/>
      <c r="AW154" s="117"/>
      <c r="AX154" s="117"/>
      <c r="AY154" s="117"/>
      <c r="AZ154" s="117">
        <v>0</v>
      </c>
      <c r="BA154" s="117"/>
      <c r="BB154" s="117"/>
      <c r="BC154" s="117"/>
      <c r="BD154" s="117"/>
      <c r="BE154" s="117">
        <v>14063.63</v>
      </c>
      <c r="BF154" s="117"/>
      <c r="BG154" s="117"/>
      <c r="BH154" s="117"/>
      <c r="BI154" s="117"/>
    </row>
    <row r="155" spans="1:79" s="99" customFormat="1" ht="30" customHeight="1">
      <c r="A155" s="89">
        <v>7</v>
      </c>
      <c r="B155" s="90"/>
      <c r="C155" s="90"/>
      <c r="D155" s="114" t="s">
        <v>200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27" t="s">
        <v>192</v>
      </c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117">
        <v>6766.78</v>
      </c>
      <c r="AG155" s="117"/>
      <c r="AH155" s="117"/>
      <c r="AI155" s="117"/>
      <c r="AJ155" s="117"/>
      <c r="AK155" s="117">
        <v>0</v>
      </c>
      <c r="AL155" s="117"/>
      <c r="AM155" s="117"/>
      <c r="AN155" s="117"/>
      <c r="AO155" s="117"/>
      <c r="AP155" s="117">
        <v>6766.78</v>
      </c>
      <c r="AQ155" s="117"/>
      <c r="AR155" s="117"/>
      <c r="AS155" s="117"/>
      <c r="AT155" s="117"/>
      <c r="AU155" s="117">
        <v>7456.99</v>
      </c>
      <c r="AV155" s="117"/>
      <c r="AW155" s="117"/>
      <c r="AX155" s="117"/>
      <c r="AY155" s="117"/>
      <c r="AZ155" s="117">
        <v>0</v>
      </c>
      <c r="BA155" s="117"/>
      <c r="BB155" s="117"/>
      <c r="BC155" s="117"/>
      <c r="BD155" s="117"/>
      <c r="BE155" s="117">
        <v>7456.99</v>
      </c>
      <c r="BF155" s="117"/>
      <c r="BG155" s="117"/>
      <c r="BH155" s="117"/>
      <c r="BI155" s="117"/>
    </row>
    <row r="156" spans="1:79" s="6" customFormat="1" ht="14.25">
      <c r="A156" s="86">
        <v>0</v>
      </c>
      <c r="B156" s="87"/>
      <c r="C156" s="87"/>
      <c r="D156" s="113" t="s">
        <v>201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</row>
    <row r="157" spans="1:79" s="99" customFormat="1" ht="42.75" customHeight="1">
      <c r="A157" s="89">
        <v>8</v>
      </c>
      <c r="B157" s="90"/>
      <c r="C157" s="90"/>
      <c r="D157" s="114" t="s">
        <v>202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194</v>
      </c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117">
        <v>0</v>
      </c>
      <c r="AG157" s="117"/>
      <c r="AH157" s="117"/>
      <c r="AI157" s="117"/>
      <c r="AJ157" s="117"/>
      <c r="AK157" s="117">
        <v>0</v>
      </c>
      <c r="AL157" s="117"/>
      <c r="AM157" s="117"/>
      <c r="AN157" s="117"/>
      <c r="AO157" s="117"/>
      <c r="AP157" s="117">
        <v>0</v>
      </c>
      <c r="AQ157" s="117"/>
      <c r="AR157" s="117"/>
      <c r="AS157" s="117"/>
      <c r="AT157" s="117"/>
      <c r="AU157" s="117">
        <v>0</v>
      </c>
      <c r="AV157" s="117"/>
      <c r="AW157" s="117"/>
      <c r="AX157" s="117"/>
      <c r="AY157" s="117"/>
      <c r="AZ157" s="117">
        <v>0</v>
      </c>
      <c r="BA157" s="117"/>
      <c r="BB157" s="117"/>
      <c r="BC157" s="117"/>
      <c r="BD157" s="117"/>
      <c r="BE157" s="117">
        <v>0</v>
      </c>
      <c r="BF157" s="117"/>
      <c r="BG157" s="117"/>
      <c r="BH157" s="117"/>
      <c r="BI157" s="117"/>
    </row>
    <row r="158" spans="1:79" s="99" customFormat="1" ht="45" customHeight="1">
      <c r="A158" s="89">
        <v>9</v>
      </c>
      <c r="B158" s="90"/>
      <c r="C158" s="90"/>
      <c r="D158" s="114" t="s">
        <v>203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27" t="s">
        <v>194</v>
      </c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117">
        <v>25</v>
      </c>
      <c r="AG158" s="117"/>
      <c r="AH158" s="117"/>
      <c r="AI158" s="117"/>
      <c r="AJ158" s="117"/>
      <c r="AK158" s="117">
        <v>0</v>
      </c>
      <c r="AL158" s="117"/>
      <c r="AM158" s="117"/>
      <c r="AN158" s="117"/>
      <c r="AO158" s="117"/>
      <c r="AP158" s="117">
        <v>25</v>
      </c>
      <c r="AQ158" s="117"/>
      <c r="AR158" s="117"/>
      <c r="AS158" s="117"/>
      <c r="AT158" s="117"/>
      <c r="AU158" s="117">
        <v>27</v>
      </c>
      <c r="AV158" s="117"/>
      <c r="AW158" s="117"/>
      <c r="AX158" s="117"/>
      <c r="AY158" s="117"/>
      <c r="AZ158" s="117">
        <v>0</v>
      </c>
      <c r="BA158" s="117"/>
      <c r="BB158" s="117"/>
      <c r="BC158" s="117"/>
      <c r="BD158" s="117"/>
      <c r="BE158" s="117">
        <v>27</v>
      </c>
      <c r="BF158" s="117"/>
      <c r="BG158" s="117"/>
      <c r="BH158" s="117"/>
      <c r="BI158" s="117"/>
    </row>
    <row r="160" spans="1:79" ht="14.25" customHeight="1">
      <c r="A160" s="29" t="s">
        <v>124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5" customHeight="1">
      <c r="A161" s="44" t="s">
        <v>234</v>
      </c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</row>
    <row r="162" spans="1:79" ht="12.95" customHeight="1">
      <c r="A162" s="54" t="s">
        <v>19</v>
      </c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6"/>
      <c r="U162" s="27" t="s">
        <v>235</v>
      </c>
      <c r="V162" s="27"/>
      <c r="W162" s="27"/>
      <c r="X162" s="27"/>
      <c r="Y162" s="27"/>
      <c r="Z162" s="27"/>
      <c r="AA162" s="27"/>
      <c r="AB162" s="27"/>
      <c r="AC162" s="27"/>
      <c r="AD162" s="27"/>
      <c r="AE162" s="27" t="s">
        <v>238</v>
      </c>
      <c r="AF162" s="27"/>
      <c r="AG162" s="27"/>
      <c r="AH162" s="27"/>
      <c r="AI162" s="27"/>
      <c r="AJ162" s="27"/>
      <c r="AK162" s="27"/>
      <c r="AL162" s="27"/>
      <c r="AM162" s="27"/>
      <c r="AN162" s="27"/>
      <c r="AO162" s="27" t="s">
        <v>245</v>
      </c>
      <c r="AP162" s="27"/>
      <c r="AQ162" s="27"/>
      <c r="AR162" s="27"/>
      <c r="AS162" s="27"/>
      <c r="AT162" s="27"/>
      <c r="AU162" s="27"/>
      <c r="AV162" s="27"/>
      <c r="AW162" s="27"/>
      <c r="AX162" s="27"/>
      <c r="AY162" s="27" t="s">
        <v>256</v>
      </c>
      <c r="AZ162" s="27"/>
      <c r="BA162" s="27"/>
      <c r="BB162" s="27"/>
      <c r="BC162" s="27"/>
      <c r="BD162" s="27"/>
      <c r="BE162" s="27"/>
      <c r="BF162" s="27"/>
      <c r="BG162" s="27"/>
      <c r="BH162" s="27"/>
      <c r="BI162" s="27" t="s">
        <v>261</v>
      </c>
      <c r="BJ162" s="27"/>
      <c r="BK162" s="27"/>
      <c r="BL162" s="27"/>
      <c r="BM162" s="27"/>
      <c r="BN162" s="27"/>
      <c r="BO162" s="27"/>
      <c r="BP162" s="27"/>
      <c r="BQ162" s="27"/>
      <c r="BR162" s="27"/>
    </row>
    <row r="163" spans="1:79" ht="30" customHeight="1">
      <c r="A163" s="57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9"/>
      <c r="U163" s="27" t="s">
        <v>4</v>
      </c>
      <c r="V163" s="27"/>
      <c r="W163" s="27"/>
      <c r="X163" s="27"/>
      <c r="Y163" s="27"/>
      <c r="Z163" s="27" t="s">
        <v>3</v>
      </c>
      <c r="AA163" s="27"/>
      <c r="AB163" s="27"/>
      <c r="AC163" s="27"/>
      <c r="AD163" s="27"/>
      <c r="AE163" s="27" t="s">
        <v>4</v>
      </c>
      <c r="AF163" s="27"/>
      <c r="AG163" s="27"/>
      <c r="AH163" s="27"/>
      <c r="AI163" s="27"/>
      <c r="AJ163" s="27" t="s">
        <v>3</v>
      </c>
      <c r="AK163" s="27"/>
      <c r="AL163" s="27"/>
      <c r="AM163" s="27"/>
      <c r="AN163" s="27"/>
      <c r="AO163" s="27" t="s">
        <v>4</v>
      </c>
      <c r="AP163" s="27"/>
      <c r="AQ163" s="27"/>
      <c r="AR163" s="27"/>
      <c r="AS163" s="27"/>
      <c r="AT163" s="27" t="s">
        <v>3</v>
      </c>
      <c r="AU163" s="27"/>
      <c r="AV163" s="27"/>
      <c r="AW163" s="27"/>
      <c r="AX163" s="27"/>
      <c r="AY163" s="27" t="s">
        <v>4</v>
      </c>
      <c r="AZ163" s="27"/>
      <c r="BA163" s="27"/>
      <c r="BB163" s="27"/>
      <c r="BC163" s="27"/>
      <c r="BD163" s="27" t="s">
        <v>3</v>
      </c>
      <c r="BE163" s="27"/>
      <c r="BF163" s="27"/>
      <c r="BG163" s="27"/>
      <c r="BH163" s="27"/>
      <c r="BI163" s="27" t="s">
        <v>4</v>
      </c>
      <c r="BJ163" s="27"/>
      <c r="BK163" s="27"/>
      <c r="BL163" s="27"/>
      <c r="BM163" s="27"/>
      <c r="BN163" s="27" t="s">
        <v>3</v>
      </c>
      <c r="BO163" s="27"/>
      <c r="BP163" s="27"/>
      <c r="BQ163" s="27"/>
      <c r="BR163" s="27"/>
    </row>
    <row r="164" spans="1:79" ht="15" customHeight="1">
      <c r="A164" s="36">
        <v>1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8"/>
      <c r="U164" s="27">
        <v>2</v>
      </c>
      <c r="V164" s="27"/>
      <c r="W164" s="27"/>
      <c r="X164" s="27"/>
      <c r="Y164" s="27"/>
      <c r="Z164" s="27">
        <v>3</v>
      </c>
      <c r="AA164" s="27"/>
      <c r="AB164" s="27"/>
      <c r="AC164" s="27"/>
      <c r="AD164" s="27"/>
      <c r="AE164" s="27">
        <v>4</v>
      </c>
      <c r="AF164" s="27"/>
      <c r="AG164" s="27"/>
      <c r="AH164" s="27"/>
      <c r="AI164" s="27"/>
      <c r="AJ164" s="27">
        <v>5</v>
      </c>
      <c r="AK164" s="27"/>
      <c r="AL164" s="27"/>
      <c r="AM164" s="27"/>
      <c r="AN164" s="27"/>
      <c r="AO164" s="27">
        <v>6</v>
      </c>
      <c r="AP164" s="27"/>
      <c r="AQ164" s="27"/>
      <c r="AR164" s="27"/>
      <c r="AS164" s="27"/>
      <c r="AT164" s="27">
        <v>7</v>
      </c>
      <c r="AU164" s="27"/>
      <c r="AV164" s="27"/>
      <c r="AW164" s="27"/>
      <c r="AX164" s="27"/>
      <c r="AY164" s="27">
        <v>8</v>
      </c>
      <c r="AZ164" s="27"/>
      <c r="BA164" s="27"/>
      <c r="BB164" s="27"/>
      <c r="BC164" s="27"/>
      <c r="BD164" s="27">
        <v>9</v>
      </c>
      <c r="BE164" s="27"/>
      <c r="BF164" s="27"/>
      <c r="BG164" s="27"/>
      <c r="BH164" s="27"/>
      <c r="BI164" s="27">
        <v>10</v>
      </c>
      <c r="BJ164" s="27"/>
      <c r="BK164" s="27"/>
      <c r="BL164" s="27"/>
      <c r="BM164" s="27"/>
      <c r="BN164" s="27">
        <v>11</v>
      </c>
      <c r="BO164" s="27"/>
      <c r="BP164" s="27"/>
      <c r="BQ164" s="27"/>
      <c r="BR164" s="27"/>
    </row>
    <row r="165" spans="1:79" s="1" customFormat="1" ht="15.75" hidden="1" customHeight="1">
      <c r="A165" s="39" t="s">
        <v>57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1"/>
      <c r="U165" s="26" t="s">
        <v>65</v>
      </c>
      <c r="V165" s="26"/>
      <c r="W165" s="26"/>
      <c r="X165" s="26"/>
      <c r="Y165" s="26"/>
      <c r="Z165" s="30" t="s">
        <v>66</v>
      </c>
      <c r="AA165" s="30"/>
      <c r="AB165" s="30"/>
      <c r="AC165" s="30"/>
      <c r="AD165" s="30"/>
      <c r="AE165" s="26" t="s">
        <v>67</v>
      </c>
      <c r="AF165" s="26"/>
      <c r="AG165" s="26"/>
      <c r="AH165" s="26"/>
      <c r="AI165" s="26"/>
      <c r="AJ165" s="30" t="s">
        <v>68</v>
      </c>
      <c r="AK165" s="30"/>
      <c r="AL165" s="30"/>
      <c r="AM165" s="30"/>
      <c r="AN165" s="30"/>
      <c r="AO165" s="26" t="s">
        <v>58</v>
      </c>
      <c r="AP165" s="26"/>
      <c r="AQ165" s="26"/>
      <c r="AR165" s="26"/>
      <c r="AS165" s="26"/>
      <c r="AT165" s="30" t="s">
        <v>59</v>
      </c>
      <c r="AU165" s="30"/>
      <c r="AV165" s="30"/>
      <c r="AW165" s="30"/>
      <c r="AX165" s="30"/>
      <c r="AY165" s="26" t="s">
        <v>60</v>
      </c>
      <c r="AZ165" s="26"/>
      <c r="BA165" s="26"/>
      <c r="BB165" s="26"/>
      <c r="BC165" s="26"/>
      <c r="BD165" s="30" t="s">
        <v>61</v>
      </c>
      <c r="BE165" s="30"/>
      <c r="BF165" s="30"/>
      <c r="BG165" s="30"/>
      <c r="BH165" s="30"/>
      <c r="BI165" s="26" t="s">
        <v>62</v>
      </c>
      <c r="BJ165" s="26"/>
      <c r="BK165" s="26"/>
      <c r="BL165" s="26"/>
      <c r="BM165" s="26"/>
      <c r="BN165" s="30" t="s">
        <v>63</v>
      </c>
      <c r="BO165" s="30"/>
      <c r="BP165" s="30"/>
      <c r="BQ165" s="30"/>
      <c r="BR165" s="30"/>
      <c r="CA165" t="s">
        <v>41</v>
      </c>
    </row>
    <row r="166" spans="1:79" s="6" customFormat="1" ht="12.75" customHeight="1">
      <c r="A166" s="100" t="s">
        <v>204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2"/>
      <c r="U166" s="118">
        <v>0</v>
      </c>
      <c r="V166" s="118"/>
      <c r="W166" s="118"/>
      <c r="X166" s="118"/>
      <c r="Y166" s="118"/>
      <c r="Z166" s="118">
        <v>0</v>
      </c>
      <c r="AA166" s="118"/>
      <c r="AB166" s="118"/>
      <c r="AC166" s="118"/>
      <c r="AD166" s="118"/>
      <c r="AE166" s="118">
        <v>1480069</v>
      </c>
      <c r="AF166" s="118"/>
      <c r="AG166" s="118"/>
      <c r="AH166" s="118"/>
      <c r="AI166" s="118"/>
      <c r="AJ166" s="118">
        <v>0</v>
      </c>
      <c r="AK166" s="118"/>
      <c r="AL166" s="118"/>
      <c r="AM166" s="118"/>
      <c r="AN166" s="118"/>
      <c r="AO166" s="118">
        <v>1644482</v>
      </c>
      <c r="AP166" s="118"/>
      <c r="AQ166" s="118"/>
      <c r="AR166" s="118"/>
      <c r="AS166" s="118"/>
      <c r="AT166" s="118">
        <v>0</v>
      </c>
      <c r="AU166" s="118"/>
      <c r="AV166" s="118"/>
      <c r="AW166" s="118"/>
      <c r="AX166" s="118"/>
      <c r="AY166" s="118">
        <v>1908306</v>
      </c>
      <c r="AZ166" s="118"/>
      <c r="BA166" s="118"/>
      <c r="BB166" s="118"/>
      <c r="BC166" s="118"/>
      <c r="BD166" s="118">
        <v>0</v>
      </c>
      <c r="BE166" s="118"/>
      <c r="BF166" s="118"/>
      <c r="BG166" s="118"/>
      <c r="BH166" s="118"/>
      <c r="BI166" s="118">
        <v>2102954</v>
      </c>
      <c r="BJ166" s="118"/>
      <c r="BK166" s="118"/>
      <c r="BL166" s="118"/>
      <c r="BM166" s="118"/>
      <c r="BN166" s="118">
        <v>0</v>
      </c>
      <c r="BO166" s="118"/>
      <c r="BP166" s="118"/>
      <c r="BQ166" s="118"/>
      <c r="BR166" s="118"/>
      <c r="CA166" s="6" t="s">
        <v>42</v>
      </c>
    </row>
    <row r="167" spans="1:79" s="99" customFormat="1" ht="12.75" customHeight="1">
      <c r="A167" s="92" t="s">
        <v>205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4"/>
      <c r="U167" s="119">
        <v>0</v>
      </c>
      <c r="V167" s="119"/>
      <c r="W167" s="119"/>
      <c r="X167" s="119"/>
      <c r="Y167" s="119"/>
      <c r="Z167" s="119">
        <v>0</v>
      </c>
      <c r="AA167" s="119"/>
      <c r="AB167" s="119"/>
      <c r="AC167" s="119"/>
      <c r="AD167" s="119"/>
      <c r="AE167" s="119">
        <v>1204648</v>
      </c>
      <c r="AF167" s="119"/>
      <c r="AG167" s="119"/>
      <c r="AH167" s="119"/>
      <c r="AI167" s="119"/>
      <c r="AJ167" s="119">
        <v>0</v>
      </c>
      <c r="AK167" s="119"/>
      <c r="AL167" s="119"/>
      <c r="AM167" s="119"/>
      <c r="AN167" s="119"/>
      <c r="AO167" s="119">
        <v>1303758</v>
      </c>
      <c r="AP167" s="119"/>
      <c r="AQ167" s="119"/>
      <c r="AR167" s="119"/>
      <c r="AS167" s="119"/>
      <c r="AT167" s="119">
        <v>0</v>
      </c>
      <c r="AU167" s="119"/>
      <c r="AV167" s="119"/>
      <c r="AW167" s="119"/>
      <c r="AX167" s="119"/>
      <c r="AY167" s="119">
        <v>1553272</v>
      </c>
      <c r="AZ167" s="119"/>
      <c r="BA167" s="119"/>
      <c r="BB167" s="119"/>
      <c r="BC167" s="119"/>
      <c r="BD167" s="119">
        <v>0</v>
      </c>
      <c r="BE167" s="119"/>
      <c r="BF167" s="119"/>
      <c r="BG167" s="119"/>
      <c r="BH167" s="119"/>
      <c r="BI167" s="119">
        <v>1711707</v>
      </c>
      <c r="BJ167" s="119"/>
      <c r="BK167" s="119"/>
      <c r="BL167" s="119"/>
      <c r="BM167" s="119"/>
      <c r="BN167" s="119">
        <v>0</v>
      </c>
      <c r="BO167" s="119"/>
      <c r="BP167" s="119"/>
      <c r="BQ167" s="119"/>
      <c r="BR167" s="119"/>
    </row>
    <row r="168" spans="1:79" s="99" customFormat="1" ht="12.75" customHeight="1">
      <c r="A168" s="92" t="s">
        <v>206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4"/>
      <c r="U168" s="119">
        <v>0</v>
      </c>
      <c r="V168" s="119"/>
      <c r="W168" s="119"/>
      <c r="X168" s="119"/>
      <c r="Y168" s="119"/>
      <c r="Z168" s="119">
        <v>0</v>
      </c>
      <c r="AA168" s="119"/>
      <c r="AB168" s="119"/>
      <c r="AC168" s="119"/>
      <c r="AD168" s="119"/>
      <c r="AE168" s="119">
        <v>275421</v>
      </c>
      <c r="AF168" s="119"/>
      <c r="AG168" s="119"/>
      <c r="AH168" s="119"/>
      <c r="AI168" s="119"/>
      <c r="AJ168" s="119">
        <v>0</v>
      </c>
      <c r="AK168" s="119"/>
      <c r="AL168" s="119"/>
      <c r="AM168" s="119"/>
      <c r="AN168" s="119"/>
      <c r="AO168" s="119">
        <v>340724</v>
      </c>
      <c r="AP168" s="119"/>
      <c r="AQ168" s="119"/>
      <c r="AR168" s="119"/>
      <c r="AS168" s="119"/>
      <c r="AT168" s="119">
        <v>0</v>
      </c>
      <c r="AU168" s="119"/>
      <c r="AV168" s="119"/>
      <c r="AW168" s="119"/>
      <c r="AX168" s="119"/>
      <c r="AY168" s="119">
        <v>355034</v>
      </c>
      <c r="AZ168" s="119"/>
      <c r="BA168" s="119"/>
      <c r="BB168" s="119"/>
      <c r="BC168" s="119"/>
      <c r="BD168" s="119">
        <v>0</v>
      </c>
      <c r="BE168" s="119"/>
      <c r="BF168" s="119"/>
      <c r="BG168" s="119"/>
      <c r="BH168" s="119"/>
      <c r="BI168" s="119">
        <v>391247</v>
      </c>
      <c r="BJ168" s="119"/>
      <c r="BK168" s="119"/>
      <c r="BL168" s="119"/>
      <c r="BM168" s="119"/>
      <c r="BN168" s="119">
        <v>0</v>
      </c>
      <c r="BO168" s="119"/>
      <c r="BP168" s="119"/>
      <c r="BQ168" s="119"/>
      <c r="BR168" s="119"/>
    </row>
    <row r="169" spans="1:79" s="99" customFormat="1" ht="12.75" customHeight="1">
      <c r="A169" s="92" t="s">
        <v>207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19">
        <v>0</v>
      </c>
      <c r="V169" s="119"/>
      <c r="W169" s="119"/>
      <c r="X169" s="119"/>
      <c r="Y169" s="119"/>
      <c r="Z169" s="119">
        <v>0</v>
      </c>
      <c r="AA169" s="119"/>
      <c r="AB169" s="119"/>
      <c r="AC169" s="119"/>
      <c r="AD169" s="119"/>
      <c r="AE169" s="119">
        <v>64616</v>
      </c>
      <c r="AF169" s="119"/>
      <c r="AG169" s="119"/>
      <c r="AH169" s="119"/>
      <c r="AI169" s="119"/>
      <c r="AJ169" s="119">
        <v>0</v>
      </c>
      <c r="AK169" s="119"/>
      <c r="AL169" s="119"/>
      <c r="AM169" s="119"/>
      <c r="AN169" s="119"/>
      <c r="AO169" s="119">
        <v>0</v>
      </c>
      <c r="AP169" s="119"/>
      <c r="AQ169" s="119"/>
      <c r="AR169" s="119"/>
      <c r="AS169" s="119"/>
      <c r="AT169" s="119">
        <v>0</v>
      </c>
      <c r="AU169" s="119"/>
      <c r="AV169" s="119"/>
      <c r="AW169" s="119"/>
      <c r="AX169" s="119"/>
      <c r="AY169" s="119">
        <v>44379</v>
      </c>
      <c r="AZ169" s="119"/>
      <c r="BA169" s="119"/>
      <c r="BB169" s="119"/>
      <c r="BC169" s="119"/>
      <c r="BD169" s="119">
        <v>0</v>
      </c>
      <c r="BE169" s="119"/>
      <c r="BF169" s="119"/>
      <c r="BG169" s="119"/>
      <c r="BH169" s="119"/>
      <c r="BI169" s="119">
        <v>48906</v>
      </c>
      <c r="BJ169" s="119"/>
      <c r="BK169" s="119"/>
      <c r="BL169" s="119"/>
      <c r="BM169" s="119"/>
      <c r="BN169" s="119">
        <v>0</v>
      </c>
      <c r="BO169" s="119"/>
      <c r="BP169" s="119"/>
      <c r="BQ169" s="119"/>
      <c r="BR169" s="119"/>
    </row>
    <row r="170" spans="1:79" s="6" customFormat="1" ht="12.75" customHeight="1">
      <c r="A170" s="100" t="s">
        <v>208</v>
      </c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2"/>
      <c r="U170" s="118">
        <v>0</v>
      </c>
      <c r="V170" s="118"/>
      <c r="W170" s="118"/>
      <c r="X170" s="118"/>
      <c r="Y170" s="118"/>
      <c r="Z170" s="118">
        <v>0</v>
      </c>
      <c r="AA170" s="118"/>
      <c r="AB170" s="118"/>
      <c r="AC170" s="118"/>
      <c r="AD170" s="118"/>
      <c r="AE170" s="118">
        <v>59217</v>
      </c>
      <c r="AF170" s="118"/>
      <c r="AG170" s="118"/>
      <c r="AH170" s="118"/>
      <c r="AI170" s="118"/>
      <c r="AJ170" s="118">
        <v>0</v>
      </c>
      <c r="AK170" s="118"/>
      <c r="AL170" s="118"/>
      <c r="AM170" s="118"/>
      <c r="AN170" s="118"/>
      <c r="AO170" s="118">
        <v>73400</v>
      </c>
      <c r="AP170" s="118"/>
      <c r="AQ170" s="118"/>
      <c r="AR170" s="118"/>
      <c r="AS170" s="118"/>
      <c r="AT170" s="118">
        <v>0</v>
      </c>
      <c r="AU170" s="118"/>
      <c r="AV170" s="118"/>
      <c r="AW170" s="118"/>
      <c r="AX170" s="118"/>
      <c r="AY170" s="118">
        <v>88758</v>
      </c>
      <c r="AZ170" s="118"/>
      <c r="BA170" s="118"/>
      <c r="BB170" s="118"/>
      <c r="BC170" s="118"/>
      <c r="BD170" s="118">
        <v>0</v>
      </c>
      <c r="BE170" s="118"/>
      <c r="BF170" s="118"/>
      <c r="BG170" s="118"/>
      <c r="BH170" s="118"/>
      <c r="BI170" s="118">
        <v>97812</v>
      </c>
      <c r="BJ170" s="118"/>
      <c r="BK170" s="118"/>
      <c r="BL170" s="118"/>
      <c r="BM170" s="118"/>
      <c r="BN170" s="118">
        <v>0</v>
      </c>
      <c r="BO170" s="118"/>
      <c r="BP170" s="118"/>
      <c r="BQ170" s="118"/>
      <c r="BR170" s="118"/>
    </row>
    <row r="171" spans="1:79" s="99" customFormat="1" ht="12.75" customHeight="1">
      <c r="A171" s="92" t="s">
        <v>209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4"/>
      <c r="U171" s="119">
        <v>0</v>
      </c>
      <c r="V171" s="119"/>
      <c r="W171" s="119"/>
      <c r="X171" s="119"/>
      <c r="Y171" s="119"/>
      <c r="Z171" s="119">
        <v>0</v>
      </c>
      <c r="AA171" s="119"/>
      <c r="AB171" s="119"/>
      <c r="AC171" s="119"/>
      <c r="AD171" s="119"/>
      <c r="AE171" s="119">
        <v>59217</v>
      </c>
      <c r="AF171" s="119"/>
      <c r="AG171" s="119"/>
      <c r="AH171" s="119"/>
      <c r="AI171" s="119"/>
      <c r="AJ171" s="119">
        <v>0</v>
      </c>
      <c r="AK171" s="119"/>
      <c r="AL171" s="119"/>
      <c r="AM171" s="119"/>
      <c r="AN171" s="119"/>
      <c r="AO171" s="119">
        <v>73400</v>
      </c>
      <c r="AP171" s="119"/>
      <c r="AQ171" s="119"/>
      <c r="AR171" s="119"/>
      <c r="AS171" s="119"/>
      <c r="AT171" s="119">
        <v>0</v>
      </c>
      <c r="AU171" s="119"/>
      <c r="AV171" s="119"/>
      <c r="AW171" s="119"/>
      <c r="AX171" s="119"/>
      <c r="AY171" s="119">
        <v>88758</v>
      </c>
      <c r="AZ171" s="119"/>
      <c r="BA171" s="119"/>
      <c r="BB171" s="119"/>
      <c r="BC171" s="119"/>
      <c r="BD171" s="119">
        <v>0</v>
      </c>
      <c r="BE171" s="119"/>
      <c r="BF171" s="119"/>
      <c r="BG171" s="119"/>
      <c r="BH171" s="119"/>
      <c r="BI171" s="119">
        <v>97812</v>
      </c>
      <c r="BJ171" s="119"/>
      <c r="BK171" s="119"/>
      <c r="BL171" s="119"/>
      <c r="BM171" s="119"/>
      <c r="BN171" s="119">
        <v>0</v>
      </c>
      <c r="BO171" s="119"/>
      <c r="BP171" s="119"/>
      <c r="BQ171" s="119"/>
      <c r="BR171" s="119"/>
    </row>
    <row r="172" spans="1:79" s="6" customFormat="1" ht="25.5" customHeight="1">
      <c r="A172" s="100" t="s">
        <v>210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2"/>
      <c r="U172" s="118">
        <v>0</v>
      </c>
      <c r="V172" s="118"/>
      <c r="W172" s="118"/>
      <c r="X172" s="118"/>
      <c r="Y172" s="118"/>
      <c r="Z172" s="118">
        <v>0</v>
      </c>
      <c r="AA172" s="118"/>
      <c r="AB172" s="118"/>
      <c r="AC172" s="118"/>
      <c r="AD172" s="118"/>
      <c r="AE172" s="118">
        <v>44642</v>
      </c>
      <c r="AF172" s="118"/>
      <c r="AG172" s="118"/>
      <c r="AH172" s="118"/>
      <c r="AI172" s="118"/>
      <c r="AJ172" s="118">
        <v>0</v>
      </c>
      <c r="AK172" s="118"/>
      <c r="AL172" s="118"/>
      <c r="AM172" s="118"/>
      <c r="AN172" s="118"/>
      <c r="AO172" s="118">
        <v>0</v>
      </c>
      <c r="AP172" s="118"/>
      <c r="AQ172" s="118"/>
      <c r="AR172" s="118"/>
      <c r="AS172" s="118"/>
      <c r="AT172" s="118">
        <v>0</v>
      </c>
      <c r="AU172" s="118"/>
      <c r="AV172" s="118"/>
      <c r="AW172" s="118"/>
      <c r="AX172" s="118"/>
      <c r="AY172" s="118">
        <v>44380</v>
      </c>
      <c r="AZ172" s="118"/>
      <c r="BA172" s="118"/>
      <c r="BB172" s="118"/>
      <c r="BC172" s="118"/>
      <c r="BD172" s="118">
        <v>0</v>
      </c>
      <c r="BE172" s="118"/>
      <c r="BF172" s="118"/>
      <c r="BG172" s="118"/>
      <c r="BH172" s="118"/>
      <c r="BI172" s="118">
        <v>48906</v>
      </c>
      <c r="BJ172" s="118"/>
      <c r="BK172" s="118"/>
      <c r="BL172" s="118"/>
      <c r="BM172" s="118"/>
      <c r="BN172" s="118">
        <v>0</v>
      </c>
      <c r="BO172" s="118"/>
      <c r="BP172" s="118"/>
      <c r="BQ172" s="118"/>
      <c r="BR172" s="118"/>
    </row>
    <row r="173" spans="1:79" s="99" customFormat="1" ht="12.75" customHeight="1">
      <c r="A173" s="92" t="s">
        <v>211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119">
        <v>0</v>
      </c>
      <c r="V173" s="119"/>
      <c r="W173" s="119"/>
      <c r="X173" s="119"/>
      <c r="Y173" s="119"/>
      <c r="Z173" s="119">
        <v>0</v>
      </c>
      <c r="AA173" s="119"/>
      <c r="AB173" s="119"/>
      <c r="AC173" s="119"/>
      <c r="AD173" s="119"/>
      <c r="AE173" s="119">
        <v>44642</v>
      </c>
      <c r="AF173" s="119"/>
      <c r="AG173" s="119"/>
      <c r="AH173" s="119"/>
      <c r="AI173" s="119"/>
      <c r="AJ173" s="119">
        <v>0</v>
      </c>
      <c r="AK173" s="119"/>
      <c r="AL173" s="119"/>
      <c r="AM173" s="119"/>
      <c r="AN173" s="119"/>
      <c r="AO173" s="119">
        <v>0</v>
      </c>
      <c r="AP173" s="119"/>
      <c r="AQ173" s="119"/>
      <c r="AR173" s="119"/>
      <c r="AS173" s="119"/>
      <c r="AT173" s="119">
        <v>0</v>
      </c>
      <c r="AU173" s="119"/>
      <c r="AV173" s="119"/>
      <c r="AW173" s="119"/>
      <c r="AX173" s="119"/>
      <c r="AY173" s="119">
        <v>44380</v>
      </c>
      <c r="AZ173" s="119"/>
      <c r="BA173" s="119"/>
      <c r="BB173" s="119"/>
      <c r="BC173" s="119"/>
      <c r="BD173" s="119">
        <v>0</v>
      </c>
      <c r="BE173" s="119"/>
      <c r="BF173" s="119"/>
      <c r="BG173" s="119"/>
      <c r="BH173" s="119"/>
      <c r="BI173" s="119">
        <v>48906</v>
      </c>
      <c r="BJ173" s="119"/>
      <c r="BK173" s="119"/>
      <c r="BL173" s="119"/>
      <c r="BM173" s="119"/>
      <c r="BN173" s="119">
        <v>0</v>
      </c>
      <c r="BO173" s="119"/>
      <c r="BP173" s="119"/>
      <c r="BQ173" s="119"/>
      <c r="BR173" s="119"/>
    </row>
    <row r="174" spans="1:79" s="99" customFormat="1" ht="12.75" customHeight="1">
      <c r="A174" s="92" t="s">
        <v>212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4"/>
      <c r="U174" s="119">
        <v>0</v>
      </c>
      <c r="V174" s="119"/>
      <c r="W174" s="119"/>
      <c r="X174" s="119"/>
      <c r="Y174" s="119"/>
      <c r="Z174" s="119">
        <v>0</v>
      </c>
      <c r="AA174" s="119"/>
      <c r="AB174" s="119"/>
      <c r="AC174" s="119"/>
      <c r="AD174" s="119"/>
      <c r="AE174" s="119">
        <v>131887</v>
      </c>
      <c r="AF174" s="119"/>
      <c r="AG174" s="119"/>
      <c r="AH174" s="119"/>
      <c r="AI174" s="119"/>
      <c r="AJ174" s="119">
        <v>0</v>
      </c>
      <c r="AK174" s="119"/>
      <c r="AL174" s="119"/>
      <c r="AM174" s="119"/>
      <c r="AN174" s="119"/>
      <c r="AO174" s="119">
        <v>208608</v>
      </c>
      <c r="AP174" s="119"/>
      <c r="AQ174" s="119"/>
      <c r="AR174" s="119"/>
      <c r="AS174" s="119"/>
      <c r="AT174" s="119">
        <v>0</v>
      </c>
      <c r="AU174" s="119"/>
      <c r="AV174" s="119"/>
      <c r="AW174" s="119"/>
      <c r="AX174" s="119"/>
      <c r="AY174" s="119">
        <v>133138</v>
      </c>
      <c r="AZ174" s="119"/>
      <c r="BA174" s="119"/>
      <c r="BB174" s="119"/>
      <c r="BC174" s="119"/>
      <c r="BD174" s="119">
        <v>0</v>
      </c>
      <c r="BE174" s="119"/>
      <c r="BF174" s="119"/>
      <c r="BG174" s="119"/>
      <c r="BH174" s="119"/>
      <c r="BI174" s="119">
        <v>146718</v>
      </c>
      <c r="BJ174" s="119"/>
      <c r="BK174" s="119"/>
      <c r="BL174" s="119"/>
      <c r="BM174" s="119"/>
      <c r="BN174" s="119">
        <v>0</v>
      </c>
      <c r="BO174" s="119"/>
      <c r="BP174" s="119"/>
      <c r="BQ174" s="119"/>
      <c r="BR174" s="119"/>
    </row>
    <row r="175" spans="1:79" s="6" customFormat="1" ht="12.75" customHeight="1">
      <c r="A175" s="100" t="s">
        <v>147</v>
      </c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2"/>
      <c r="U175" s="118">
        <v>0</v>
      </c>
      <c r="V175" s="118"/>
      <c r="W175" s="118"/>
      <c r="X175" s="118"/>
      <c r="Y175" s="118"/>
      <c r="Z175" s="118">
        <v>0</v>
      </c>
      <c r="AA175" s="118"/>
      <c r="AB175" s="118"/>
      <c r="AC175" s="118"/>
      <c r="AD175" s="118"/>
      <c r="AE175" s="118">
        <v>1780431</v>
      </c>
      <c r="AF175" s="118"/>
      <c r="AG175" s="118"/>
      <c r="AH175" s="118"/>
      <c r="AI175" s="118"/>
      <c r="AJ175" s="118">
        <v>0</v>
      </c>
      <c r="AK175" s="118"/>
      <c r="AL175" s="118"/>
      <c r="AM175" s="118"/>
      <c r="AN175" s="118"/>
      <c r="AO175" s="118">
        <v>1926490</v>
      </c>
      <c r="AP175" s="118"/>
      <c r="AQ175" s="118"/>
      <c r="AR175" s="118"/>
      <c r="AS175" s="118"/>
      <c r="AT175" s="118">
        <v>0</v>
      </c>
      <c r="AU175" s="118"/>
      <c r="AV175" s="118"/>
      <c r="AW175" s="118"/>
      <c r="AX175" s="118"/>
      <c r="AY175" s="118">
        <v>2218961</v>
      </c>
      <c r="AZ175" s="118"/>
      <c r="BA175" s="118"/>
      <c r="BB175" s="118"/>
      <c r="BC175" s="118"/>
      <c r="BD175" s="118">
        <v>0</v>
      </c>
      <c r="BE175" s="118"/>
      <c r="BF175" s="118"/>
      <c r="BG175" s="118"/>
      <c r="BH175" s="118"/>
      <c r="BI175" s="118">
        <v>2445296</v>
      </c>
      <c r="BJ175" s="118"/>
      <c r="BK175" s="118"/>
      <c r="BL175" s="118"/>
      <c r="BM175" s="118"/>
      <c r="BN175" s="118">
        <v>0</v>
      </c>
      <c r="BO175" s="118"/>
      <c r="BP175" s="118"/>
      <c r="BQ175" s="118"/>
      <c r="BR175" s="118"/>
    </row>
    <row r="176" spans="1:79" s="99" customFormat="1" ht="38.25" customHeight="1">
      <c r="A176" s="92" t="s">
        <v>213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4"/>
      <c r="U176" s="119" t="s">
        <v>173</v>
      </c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 t="s">
        <v>173</v>
      </c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 t="s">
        <v>173</v>
      </c>
      <c r="AP176" s="119"/>
      <c r="AQ176" s="119"/>
      <c r="AR176" s="119"/>
      <c r="AS176" s="119"/>
      <c r="AT176" s="119"/>
      <c r="AU176" s="119"/>
      <c r="AV176" s="119"/>
      <c r="AW176" s="119"/>
      <c r="AX176" s="119"/>
      <c r="AY176" s="119" t="s">
        <v>173</v>
      </c>
      <c r="AZ176" s="119"/>
      <c r="BA176" s="119"/>
      <c r="BB176" s="119"/>
      <c r="BC176" s="119"/>
      <c r="BD176" s="119"/>
      <c r="BE176" s="119"/>
      <c r="BF176" s="119"/>
      <c r="BG176" s="119"/>
      <c r="BH176" s="119"/>
      <c r="BI176" s="119" t="s">
        <v>173</v>
      </c>
      <c r="BJ176" s="119"/>
      <c r="BK176" s="119"/>
      <c r="BL176" s="119"/>
      <c r="BM176" s="119"/>
      <c r="BN176" s="119"/>
      <c r="BO176" s="119"/>
      <c r="BP176" s="119"/>
      <c r="BQ176" s="119"/>
      <c r="BR176" s="119"/>
    </row>
    <row r="179" spans="1:79" ht="14.25" customHeight="1">
      <c r="A179" s="29" t="s">
        <v>125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15" customHeight="1">
      <c r="A180" s="54" t="s">
        <v>6</v>
      </c>
      <c r="B180" s="55"/>
      <c r="C180" s="55"/>
      <c r="D180" s="54" t="s">
        <v>10</v>
      </c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6"/>
      <c r="W180" s="27" t="s">
        <v>235</v>
      </c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 t="s">
        <v>239</v>
      </c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 t="s">
        <v>250</v>
      </c>
      <c r="AV180" s="27"/>
      <c r="AW180" s="27"/>
      <c r="AX180" s="27"/>
      <c r="AY180" s="27"/>
      <c r="AZ180" s="27"/>
      <c r="BA180" s="27" t="s">
        <v>257</v>
      </c>
      <c r="BB180" s="27"/>
      <c r="BC180" s="27"/>
      <c r="BD180" s="27"/>
      <c r="BE180" s="27"/>
      <c r="BF180" s="27"/>
      <c r="BG180" s="27" t="s">
        <v>266</v>
      </c>
      <c r="BH180" s="27"/>
      <c r="BI180" s="27"/>
      <c r="BJ180" s="27"/>
      <c r="BK180" s="27"/>
      <c r="BL180" s="27"/>
    </row>
    <row r="181" spans="1:79" ht="15" customHeight="1">
      <c r="A181" s="71"/>
      <c r="B181" s="72"/>
      <c r="C181" s="72"/>
      <c r="D181" s="71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3"/>
      <c r="W181" s="27" t="s">
        <v>4</v>
      </c>
      <c r="X181" s="27"/>
      <c r="Y181" s="27"/>
      <c r="Z181" s="27"/>
      <c r="AA181" s="27"/>
      <c r="AB181" s="27"/>
      <c r="AC181" s="27" t="s">
        <v>3</v>
      </c>
      <c r="AD181" s="27"/>
      <c r="AE181" s="27"/>
      <c r="AF181" s="27"/>
      <c r="AG181" s="27"/>
      <c r="AH181" s="27"/>
      <c r="AI181" s="27" t="s">
        <v>4</v>
      </c>
      <c r="AJ181" s="27"/>
      <c r="AK181" s="27"/>
      <c r="AL181" s="27"/>
      <c r="AM181" s="27"/>
      <c r="AN181" s="27"/>
      <c r="AO181" s="27" t="s">
        <v>3</v>
      </c>
      <c r="AP181" s="27"/>
      <c r="AQ181" s="27"/>
      <c r="AR181" s="27"/>
      <c r="AS181" s="27"/>
      <c r="AT181" s="27"/>
      <c r="AU181" s="74" t="s">
        <v>4</v>
      </c>
      <c r="AV181" s="74"/>
      <c r="AW181" s="74"/>
      <c r="AX181" s="74" t="s">
        <v>3</v>
      </c>
      <c r="AY181" s="74"/>
      <c r="AZ181" s="74"/>
      <c r="BA181" s="74" t="s">
        <v>4</v>
      </c>
      <c r="BB181" s="74"/>
      <c r="BC181" s="74"/>
      <c r="BD181" s="74" t="s">
        <v>3</v>
      </c>
      <c r="BE181" s="74"/>
      <c r="BF181" s="74"/>
      <c r="BG181" s="74" t="s">
        <v>4</v>
      </c>
      <c r="BH181" s="74"/>
      <c r="BI181" s="74"/>
      <c r="BJ181" s="74" t="s">
        <v>3</v>
      </c>
      <c r="BK181" s="74"/>
      <c r="BL181" s="74"/>
    </row>
    <row r="182" spans="1:79" ht="57" customHeight="1">
      <c r="A182" s="57"/>
      <c r="B182" s="58"/>
      <c r="C182" s="58"/>
      <c r="D182" s="57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9"/>
      <c r="W182" s="27" t="s">
        <v>12</v>
      </c>
      <c r="X182" s="27"/>
      <c r="Y182" s="27"/>
      <c r="Z182" s="27" t="s">
        <v>11</v>
      </c>
      <c r="AA182" s="27"/>
      <c r="AB182" s="27"/>
      <c r="AC182" s="27" t="s">
        <v>12</v>
      </c>
      <c r="AD182" s="27"/>
      <c r="AE182" s="27"/>
      <c r="AF182" s="27" t="s">
        <v>11</v>
      </c>
      <c r="AG182" s="27"/>
      <c r="AH182" s="27"/>
      <c r="AI182" s="27" t="s">
        <v>12</v>
      </c>
      <c r="AJ182" s="27"/>
      <c r="AK182" s="27"/>
      <c r="AL182" s="27" t="s">
        <v>11</v>
      </c>
      <c r="AM182" s="27"/>
      <c r="AN182" s="27"/>
      <c r="AO182" s="27" t="s">
        <v>12</v>
      </c>
      <c r="AP182" s="27"/>
      <c r="AQ182" s="27"/>
      <c r="AR182" s="27" t="s">
        <v>11</v>
      </c>
      <c r="AS182" s="27"/>
      <c r="AT182" s="27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</row>
    <row r="183" spans="1:79" ht="15" customHeight="1">
      <c r="A183" s="36">
        <v>1</v>
      </c>
      <c r="B183" s="37"/>
      <c r="C183" s="37"/>
      <c r="D183" s="36">
        <v>2</v>
      </c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8"/>
      <c r="W183" s="27">
        <v>3</v>
      </c>
      <c r="X183" s="27"/>
      <c r="Y183" s="27"/>
      <c r="Z183" s="27">
        <v>4</v>
      </c>
      <c r="AA183" s="27"/>
      <c r="AB183" s="27"/>
      <c r="AC183" s="27">
        <v>5</v>
      </c>
      <c r="AD183" s="27"/>
      <c r="AE183" s="27"/>
      <c r="AF183" s="27">
        <v>6</v>
      </c>
      <c r="AG183" s="27"/>
      <c r="AH183" s="27"/>
      <c r="AI183" s="27">
        <v>7</v>
      </c>
      <c r="AJ183" s="27"/>
      <c r="AK183" s="27"/>
      <c r="AL183" s="27">
        <v>8</v>
      </c>
      <c r="AM183" s="27"/>
      <c r="AN183" s="27"/>
      <c r="AO183" s="27">
        <v>9</v>
      </c>
      <c r="AP183" s="27"/>
      <c r="AQ183" s="27"/>
      <c r="AR183" s="27">
        <v>10</v>
      </c>
      <c r="AS183" s="27"/>
      <c r="AT183" s="27"/>
      <c r="AU183" s="27">
        <v>11</v>
      </c>
      <c r="AV183" s="27"/>
      <c r="AW183" s="27"/>
      <c r="AX183" s="27">
        <v>12</v>
      </c>
      <c r="AY183" s="27"/>
      <c r="AZ183" s="27"/>
      <c r="BA183" s="27">
        <v>13</v>
      </c>
      <c r="BB183" s="27"/>
      <c r="BC183" s="27"/>
      <c r="BD183" s="27">
        <v>14</v>
      </c>
      <c r="BE183" s="27"/>
      <c r="BF183" s="27"/>
      <c r="BG183" s="27">
        <v>15</v>
      </c>
      <c r="BH183" s="27"/>
      <c r="BI183" s="27"/>
      <c r="BJ183" s="27">
        <v>16</v>
      </c>
      <c r="BK183" s="27"/>
      <c r="BL183" s="27"/>
    </row>
    <row r="184" spans="1:79" s="1" customFormat="1" ht="12.75" hidden="1" customHeight="1">
      <c r="A184" s="39" t="s">
        <v>69</v>
      </c>
      <c r="B184" s="40"/>
      <c r="C184" s="40"/>
      <c r="D184" s="39" t="s">
        <v>57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1"/>
      <c r="W184" s="26" t="s">
        <v>72</v>
      </c>
      <c r="X184" s="26"/>
      <c r="Y184" s="26"/>
      <c r="Z184" s="26" t="s">
        <v>73</v>
      </c>
      <c r="AA184" s="26"/>
      <c r="AB184" s="26"/>
      <c r="AC184" s="30" t="s">
        <v>74</v>
      </c>
      <c r="AD184" s="30"/>
      <c r="AE184" s="30"/>
      <c r="AF184" s="30" t="s">
        <v>75</v>
      </c>
      <c r="AG184" s="30"/>
      <c r="AH184" s="30"/>
      <c r="AI184" s="26" t="s">
        <v>76</v>
      </c>
      <c r="AJ184" s="26"/>
      <c r="AK184" s="26"/>
      <c r="AL184" s="26" t="s">
        <v>77</v>
      </c>
      <c r="AM184" s="26"/>
      <c r="AN184" s="26"/>
      <c r="AO184" s="30" t="s">
        <v>104</v>
      </c>
      <c r="AP184" s="30"/>
      <c r="AQ184" s="30"/>
      <c r="AR184" s="30" t="s">
        <v>78</v>
      </c>
      <c r="AS184" s="30"/>
      <c r="AT184" s="30"/>
      <c r="AU184" s="26" t="s">
        <v>105</v>
      </c>
      <c r="AV184" s="26"/>
      <c r="AW184" s="26"/>
      <c r="AX184" s="30" t="s">
        <v>106</v>
      </c>
      <c r="AY184" s="30"/>
      <c r="AZ184" s="30"/>
      <c r="BA184" s="26" t="s">
        <v>107</v>
      </c>
      <c r="BB184" s="26"/>
      <c r="BC184" s="26"/>
      <c r="BD184" s="30" t="s">
        <v>108</v>
      </c>
      <c r="BE184" s="30"/>
      <c r="BF184" s="30"/>
      <c r="BG184" s="26" t="s">
        <v>109</v>
      </c>
      <c r="BH184" s="26"/>
      <c r="BI184" s="26"/>
      <c r="BJ184" s="30" t="s">
        <v>110</v>
      </c>
      <c r="BK184" s="30"/>
      <c r="BL184" s="30"/>
      <c r="CA184" s="1" t="s">
        <v>103</v>
      </c>
    </row>
    <row r="185" spans="1:79" s="99" customFormat="1" ht="12.75" customHeight="1">
      <c r="A185" s="89">
        <v>1</v>
      </c>
      <c r="B185" s="90"/>
      <c r="C185" s="90"/>
      <c r="D185" s="92" t="s">
        <v>214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4"/>
      <c r="W185" s="117">
        <v>0</v>
      </c>
      <c r="X185" s="117"/>
      <c r="Y185" s="117"/>
      <c r="Z185" s="117">
        <v>0</v>
      </c>
      <c r="AA185" s="117"/>
      <c r="AB185" s="117"/>
      <c r="AC185" s="117">
        <v>0</v>
      </c>
      <c r="AD185" s="117"/>
      <c r="AE185" s="117"/>
      <c r="AF185" s="117">
        <v>0</v>
      </c>
      <c r="AG185" s="117"/>
      <c r="AH185" s="117"/>
      <c r="AI185" s="117">
        <v>1</v>
      </c>
      <c r="AJ185" s="117"/>
      <c r="AK185" s="117"/>
      <c r="AL185" s="117">
        <v>1</v>
      </c>
      <c r="AM185" s="117"/>
      <c r="AN185" s="117"/>
      <c r="AO185" s="117">
        <v>0</v>
      </c>
      <c r="AP185" s="117"/>
      <c r="AQ185" s="117"/>
      <c r="AR185" s="117">
        <v>0</v>
      </c>
      <c r="AS185" s="117"/>
      <c r="AT185" s="117"/>
      <c r="AU185" s="117">
        <v>1</v>
      </c>
      <c r="AV185" s="117"/>
      <c r="AW185" s="117"/>
      <c r="AX185" s="117">
        <v>0</v>
      </c>
      <c r="AY185" s="117"/>
      <c r="AZ185" s="117"/>
      <c r="BA185" s="117">
        <v>1</v>
      </c>
      <c r="BB185" s="117"/>
      <c r="BC185" s="117"/>
      <c r="BD185" s="117">
        <v>0</v>
      </c>
      <c r="BE185" s="117"/>
      <c r="BF185" s="117"/>
      <c r="BG185" s="117">
        <v>1</v>
      </c>
      <c r="BH185" s="117"/>
      <c r="BI185" s="117"/>
      <c r="BJ185" s="117">
        <v>0</v>
      </c>
      <c r="BK185" s="117"/>
      <c r="BL185" s="117"/>
      <c r="CA185" s="99" t="s">
        <v>43</v>
      </c>
    </row>
    <row r="186" spans="1:79" s="99" customFormat="1" ht="12.75" customHeight="1">
      <c r="A186" s="89">
        <v>2</v>
      </c>
      <c r="B186" s="90"/>
      <c r="C186" s="90"/>
      <c r="D186" s="92" t="s">
        <v>215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4"/>
      <c r="W186" s="117">
        <v>0</v>
      </c>
      <c r="X186" s="117"/>
      <c r="Y186" s="117"/>
      <c r="Z186" s="117">
        <v>0</v>
      </c>
      <c r="AA186" s="117"/>
      <c r="AB186" s="117"/>
      <c r="AC186" s="117">
        <v>0</v>
      </c>
      <c r="AD186" s="117"/>
      <c r="AE186" s="117"/>
      <c r="AF186" s="117">
        <v>0</v>
      </c>
      <c r="AG186" s="117"/>
      <c r="AH186" s="117"/>
      <c r="AI186" s="117">
        <v>5</v>
      </c>
      <c r="AJ186" s="117"/>
      <c r="AK186" s="117"/>
      <c r="AL186" s="117">
        <v>3.5</v>
      </c>
      <c r="AM186" s="117"/>
      <c r="AN186" s="117"/>
      <c r="AO186" s="117">
        <v>0</v>
      </c>
      <c r="AP186" s="117"/>
      <c r="AQ186" s="117"/>
      <c r="AR186" s="117">
        <v>0</v>
      </c>
      <c r="AS186" s="117"/>
      <c r="AT186" s="117"/>
      <c r="AU186" s="117">
        <v>5</v>
      </c>
      <c r="AV186" s="117"/>
      <c r="AW186" s="117"/>
      <c r="AX186" s="117">
        <v>0</v>
      </c>
      <c r="AY186" s="117"/>
      <c r="AZ186" s="117"/>
      <c r="BA186" s="117">
        <v>5</v>
      </c>
      <c r="BB186" s="117"/>
      <c r="BC186" s="117"/>
      <c r="BD186" s="117">
        <v>0</v>
      </c>
      <c r="BE186" s="117"/>
      <c r="BF186" s="117"/>
      <c r="BG186" s="117">
        <v>5</v>
      </c>
      <c r="BH186" s="117"/>
      <c r="BI186" s="117"/>
      <c r="BJ186" s="117">
        <v>0</v>
      </c>
      <c r="BK186" s="117"/>
      <c r="BL186" s="117"/>
    </row>
    <row r="187" spans="1:79" s="99" customFormat="1" ht="12.75" customHeight="1">
      <c r="A187" s="89">
        <v>3</v>
      </c>
      <c r="B187" s="90"/>
      <c r="C187" s="90"/>
      <c r="D187" s="92" t="s">
        <v>216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4"/>
      <c r="W187" s="117">
        <v>0</v>
      </c>
      <c r="X187" s="117"/>
      <c r="Y187" s="117"/>
      <c r="Z187" s="117">
        <v>0</v>
      </c>
      <c r="AA187" s="117"/>
      <c r="AB187" s="117"/>
      <c r="AC187" s="117">
        <v>0</v>
      </c>
      <c r="AD187" s="117"/>
      <c r="AE187" s="117"/>
      <c r="AF187" s="117">
        <v>0</v>
      </c>
      <c r="AG187" s="117"/>
      <c r="AH187" s="117"/>
      <c r="AI187" s="117">
        <v>2</v>
      </c>
      <c r="AJ187" s="117"/>
      <c r="AK187" s="117"/>
      <c r="AL187" s="117">
        <v>2</v>
      </c>
      <c r="AM187" s="117"/>
      <c r="AN187" s="117"/>
      <c r="AO187" s="117">
        <v>0</v>
      </c>
      <c r="AP187" s="117"/>
      <c r="AQ187" s="117"/>
      <c r="AR187" s="117">
        <v>0</v>
      </c>
      <c r="AS187" s="117"/>
      <c r="AT187" s="117"/>
      <c r="AU187" s="117">
        <v>2</v>
      </c>
      <c r="AV187" s="117"/>
      <c r="AW187" s="117"/>
      <c r="AX187" s="117">
        <v>0</v>
      </c>
      <c r="AY187" s="117"/>
      <c r="AZ187" s="117"/>
      <c r="BA187" s="117">
        <v>2</v>
      </c>
      <c r="BB187" s="117"/>
      <c r="BC187" s="117"/>
      <c r="BD187" s="117">
        <v>0</v>
      </c>
      <c r="BE187" s="117"/>
      <c r="BF187" s="117"/>
      <c r="BG187" s="117">
        <v>2</v>
      </c>
      <c r="BH187" s="117"/>
      <c r="BI187" s="117"/>
      <c r="BJ187" s="117">
        <v>0</v>
      </c>
      <c r="BK187" s="117"/>
      <c r="BL187" s="117"/>
    </row>
    <row r="188" spans="1:79" s="99" customFormat="1" ht="12.75" customHeight="1">
      <c r="A188" s="89">
        <v>4</v>
      </c>
      <c r="B188" s="90"/>
      <c r="C188" s="90"/>
      <c r="D188" s="92" t="s">
        <v>217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4"/>
      <c r="W188" s="117">
        <v>0</v>
      </c>
      <c r="X188" s="117"/>
      <c r="Y188" s="117"/>
      <c r="Z188" s="117">
        <v>0</v>
      </c>
      <c r="AA188" s="117"/>
      <c r="AB188" s="117"/>
      <c r="AC188" s="117">
        <v>0</v>
      </c>
      <c r="AD188" s="117"/>
      <c r="AE188" s="117"/>
      <c r="AF188" s="117">
        <v>0</v>
      </c>
      <c r="AG188" s="117"/>
      <c r="AH188" s="117"/>
      <c r="AI188" s="117">
        <v>11</v>
      </c>
      <c r="AJ188" s="117"/>
      <c r="AK188" s="117"/>
      <c r="AL188" s="117">
        <v>10.42</v>
      </c>
      <c r="AM188" s="117"/>
      <c r="AN188" s="117"/>
      <c r="AO188" s="117">
        <v>0</v>
      </c>
      <c r="AP188" s="117"/>
      <c r="AQ188" s="117"/>
      <c r="AR188" s="117">
        <v>0</v>
      </c>
      <c r="AS188" s="117"/>
      <c r="AT188" s="117"/>
      <c r="AU188" s="117">
        <v>11</v>
      </c>
      <c r="AV188" s="117"/>
      <c r="AW188" s="117"/>
      <c r="AX188" s="117">
        <v>0</v>
      </c>
      <c r="AY188" s="117"/>
      <c r="AZ188" s="117"/>
      <c r="BA188" s="117">
        <v>11</v>
      </c>
      <c r="BB188" s="117"/>
      <c r="BC188" s="117"/>
      <c r="BD188" s="117">
        <v>0</v>
      </c>
      <c r="BE188" s="117"/>
      <c r="BF188" s="117"/>
      <c r="BG188" s="117">
        <v>11</v>
      </c>
      <c r="BH188" s="117"/>
      <c r="BI188" s="117"/>
      <c r="BJ188" s="117">
        <v>0</v>
      </c>
      <c r="BK188" s="117"/>
      <c r="BL188" s="117"/>
    </row>
    <row r="189" spans="1:79" s="6" customFormat="1" ht="12.75" customHeight="1">
      <c r="A189" s="86">
        <v>5</v>
      </c>
      <c r="B189" s="87"/>
      <c r="C189" s="87"/>
      <c r="D189" s="100" t="s">
        <v>218</v>
      </c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2"/>
      <c r="W189" s="112">
        <v>0</v>
      </c>
      <c r="X189" s="112"/>
      <c r="Y189" s="112"/>
      <c r="Z189" s="112">
        <v>0</v>
      </c>
      <c r="AA189" s="112"/>
      <c r="AB189" s="112"/>
      <c r="AC189" s="112">
        <v>0</v>
      </c>
      <c r="AD189" s="112"/>
      <c r="AE189" s="112"/>
      <c r="AF189" s="112">
        <v>0</v>
      </c>
      <c r="AG189" s="112"/>
      <c r="AH189" s="112"/>
      <c r="AI189" s="112">
        <v>19</v>
      </c>
      <c r="AJ189" s="112"/>
      <c r="AK189" s="112"/>
      <c r="AL189" s="112">
        <v>16.920000000000002</v>
      </c>
      <c r="AM189" s="112"/>
      <c r="AN189" s="112"/>
      <c r="AO189" s="112">
        <v>0</v>
      </c>
      <c r="AP189" s="112"/>
      <c r="AQ189" s="112"/>
      <c r="AR189" s="112">
        <v>0</v>
      </c>
      <c r="AS189" s="112"/>
      <c r="AT189" s="112"/>
      <c r="AU189" s="112">
        <v>19</v>
      </c>
      <c r="AV189" s="112"/>
      <c r="AW189" s="112"/>
      <c r="AX189" s="112">
        <v>0</v>
      </c>
      <c r="AY189" s="112"/>
      <c r="AZ189" s="112"/>
      <c r="BA189" s="112">
        <v>19</v>
      </c>
      <c r="BB189" s="112"/>
      <c r="BC189" s="112"/>
      <c r="BD189" s="112">
        <v>0</v>
      </c>
      <c r="BE189" s="112"/>
      <c r="BF189" s="112"/>
      <c r="BG189" s="112">
        <v>19</v>
      </c>
      <c r="BH189" s="112"/>
      <c r="BI189" s="112"/>
      <c r="BJ189" s="112">
        <v>0</v>
      </c>
      <c r="BK189" s="112"/>
      <c r="BL189" s="112"/>
    </row>
    <row r="190" spans="1:79" s="99" customFormat="1" ht="25.5" customHeight="1">
      <c r="A190" s="89">
        <v>6</v>
      </c>
      <c r="B190" s="90"/>
      <c r="C190" s="90"/>
      <c r="D190" s="92" t="s">
        <v>219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4"/>
      <c r="W190" s="117" t="s">
        <v>173</v>
      </c>
      <c r="X190" s="117"/>
      <c r="Y190" s="117"/>
      <c r="Z190" s="117" t="s">
        <v>173</v>
      </c>
      <c r="AA190" s="117"/>
      <c r="AB190" s="117"/>
      <c r="AC190" s="117"/>
      <c r="AD190" s="117"/>
      <c r="AE190" s="117"/>
      <c r="AF190" s="117"/>
      <c r="AG190" s="117"/>
      <c r="AH190" s="117"/>
      <c r="AI190" s="117" t="s">
        <v>173</v>
      </c>
      <c r="AJ190" s="117"/>
      <c r="AK190" s="117"/>
      <c r="AL190" s="117" t="s">
        <v>173</v>
      </c>
      <c r="AM190" s="117"/>
      <c r="AN190" s="117"/>
      <c r="AO190" s="117"/>
      <c r="AP190" s="117"/>
      <c r="AQ190" s="117"/>
      <c r="AR190" s="117"/>
      <c r="AS190" s="117"/>
      <c r="AT190" s="117"/>
      <c r="AU190" s="117" t="s">
        <v>173</v>
      </c>
      <c r="AV190" s="117"/>
      <c r="AW190" s="117"/>
      <c r="AX190" s="117"/>
      <c r="AY190" s="117"/>
      <c r="AZ190" s="117"/>
      <c r="BA190" s="117" t="s">
        <v>173</v>
      </c>
      <c r="BB190" s="117"/>
      <c r="BC190" s="117"/>
      <c r="BD190" s="117"/>
      <c r="BE190" s="117"/>
      <c r="BF190" s="117"/>
      <c r="BG190" s="117" t="s">
        <v>173</v>
      </c>
      <c r="BH190" s="117"/>
      <c r="BI190" s="117"/>
      <c r="BJ190" s="117"/>
      <c r="BK190" s="117"/>
      <c r="BL190" s="117"/>
    </row>
    <row r="193" spans="1:79" ht="14.25" customHeight="1">
      <c r="A193" s="29" t="s">
        <v>153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4.25" customHeight="1">
      <c r="A194" s="29" t="s">
        <v>251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1:79" ht="15" customHeight="1">
      <c r="A195" s="31" t="s">
        <v>234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1:79" ht="15" customHeight="1">
      <c r="A196" s="27" t="s">
        <v>6</v>
      </c>
      <c r="B196" s="27"/>
      <c r="C196" s="27"/>
      <c r="D196" s="27"/>
      <c r="E196" s="27"/>
      <c r="F196" s="27"/>
      <c r="G196" s="27" t="s">
        <v>126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 t="s">
        <v>13</v>
      </c>
      <c r="U196" s="27"/>
      <c r="V196" s="27"/>
      <c r="W196" s="27"/>
      <c r="X196" s="27"/>
      <c r="Y196" s="27"/>
      <c r="Z196" s="27"/>
      <c r="AA196" s="36" t="s">
        <v>235</v>
      </c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7"/>
      <c r="AP196" s="36" t="s">
        <v>238</v>
      </c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8"/>
      <c r="BE196" s="36" t="s">
        <v>245</v>
      </c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8"/>
    </row>
    <row r="197" spans="1:79" ht="32.1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 t="s">
        <v>4</v>
      </c>
      <c r="AB197" s="27"/>
      <c r="AC197" s="27"/>
      <c r="AD197" s="27"/>
      <c r="AE197" s="27"/>
      <c r="AF197" s="27" t="s">
        <v>3</v>
      </c>
      <c r="AG197" s="27"/>
      <c r="AH197" s="27"/>
      <c r="AI197" s="27"/>
      <c r="AJ197" s="27"/>
      <c r="AK197" s="27" t="s">
        <v>89</v>
      </c>
      <c r="AL197" s="27"/>
      <c r="AM197" s="27"/>
      <c r="AN197" s="27"/>
      <c r="AO197" s="27"/>
      <c r="AP197" s="27" t="s">
        <v>4</v>
      </c>
      <c r="AQ197" s="27"/>
      <c r="AR197" s="27"/>
      <c r="AS197" s="27"/>
      <c r="AT197" s="27"/>
      <c r="AU197" s="27" t="s">
        <v>3</v>
      </c>
      <c r="AV197" s="27"/>
      <c r="AW197" s="27"/>
      <c r="AX197" s="27"/>
      <c r="AY197" s="27"/>
      <c r="AZ197" s="27" t="s">
        <v>96</v>
      </c>
      <c r="BA197" s="27"/>
      <c r="BB197" s="27"/>
      <c r="BC197" s="27"/>
      <c r="BD197" s="27"/>
      <c r="BE197" s="27" t="s">
        <v>4</v>
      </c>
      <c r="BF197" s="27"/>
      <c r="BG197" s="27"/>
      <c r="BH197" s="27"/>
      <c r="BI197" s="27"/>
      <c r="BJ197" s="27" t="s">
        <v>3</v>
      </c>
      <c r="BK197" s="27"/>
      <c r="BL197" s="27"/>
      <c r="BM197" s="27"/>
      <c r="BN197" s="27"/>
      <c r="BO197" s="27" t="s">
        <v>127</v>
      </c>
      <c r="BP197" s="27"/>
      <c r="BQ197" s="27"/>
      <c r="BR197" s="27"/>
      <c r="BS197" s="27"/>
    </row>
    <row r="198" spans="1:79" ht="15" customHeight="1">
      <c r="A198" s="27">
        <v>1</v>
      </c>
      <c r="B198" s="27"/>
      <c r="C198" s="27"/>
      <c r="D198" s="27"/>
      <c r="E198" s="27"/>
      <c r="F198" s="27"/>
      <c r="G198" s="27">
        <v>2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>
        <v>3</v>
      </c>
      <c r="U198" s="27"/>
      <c r="V198" s="27"/>
      <c r="W198" s="27"/>
      <c r="X198" s="27"/>
      <c r="Y198" s="27"/>
      <c r="Z198" s="27"/>
      <c r="AA198" s="27">
        <v>4</v>
      </c>
      <c r="AB198" s="27"/>
      <c r="AC198" s="27"/>
      <c r="AD198" s="27"/>
      <c r="AE198" s="27"/>
      <c r="AF198" s="27">
        <v>5</v>
      </c>
      <c r="AG198" s="27"/>
      <c r="AH198" s="27"/>
      <c r="AI198" s="27"/>
      <c r="AJ198" s="27"/>
      <c r="AK198" s="27">
        <v>6</v>
      </c>
      <c r="AL198" s="27"/>
      <c r="AM198" s="27"/>
      <c r="AN198" s="27"/>
      <c r="AO198" s="27"/>
      <c r="AP198" s="27">
        <v>7</v>
      </c>
      <c r="AQ198" s="27"/>
      <c r="AR198" s="27"/>
      <c r="AS198" s="27"/>
      <c r="AT198" s="27"/>
      <c r="AU198" s="27">
        <v>8</v>
      </c>
      <c r="AV198" s="27"/>
      <c r="AW198" s="27"/>
      <c r="AX198" s="27"/>
      <c r="AY198" s="27"/>
      <c r="AZ198" s="27">
        <v>9</v>
      </c>
      <c r="BA198" s="27"/>
      <c r="BB198" s="27"/>
      <c r="BC198" s="27"/>
      <c r="BD198" s="27"/>
      <c r="BE198" s="27">
        <v>10</v>
      </c>
      <c r="BF198" s="27"/>
      <c r="BG198" s="27"/>
      <c r="BH198" s="27"/>
      <c r="BI198" s="27"/>
      <c r="BJ198" s="27">
        <v>11</v>
      </c>
      <c r="BK198" s="27"/>
      <c r="BL198" s="27"/>
      <c r="BM198" s="27"/>
      <c r="BN198" s="27"/>
      <c r="BO198" s="27">
        <v>12</v>
      </c>
      <c r="BP198" s="27"/>
      <c r="BQ198" s="27"/>
      <c r="BR198" s="27"/>
      <c r="BS198" s="27"/>
    </row>
    <row r="199" spans="1:79" s="1" customFormat="1" ht="15" hidden="1" customHeight="1">
      <c r="A199" s="26" t="s">
        <v>69</v>
      </c>
      <c r="B199" s="26"/>
      <c r="C199" s="26"/>
      <c r="D199" s="26"/>
      <c r="E199" s="26"/>
      <c r="F199" s="26"/>
      <c r="G199" s="61" t="s">
        <v>57</v>
      </c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 t="s">
        <v>79</v>
      </c>
      <c r="U199" s="61"/>
      <c r="V199" s="61"/>
      <c r="W199" s="61"/>
      <c r="X199" s="61"/>
      <c r="Y199" s="61"/>
      <c r="Z199" s="61"/>
      <c r="AA199" s="30" t="s">
        <v>65</v>
      </c>
      <c r="AB199" s="30"/>
      <c r="AC199" s="30"/>
      <c r="AD199" s="30"/>
      <c r="AE199" s="30"/>
      <c r="AF199" s="30" t="s">
        <v>66</v>
      </c>
      <c r="AG199" s="30"/>
      <c r="AH199" s="30"/>
      <c r="AI199" s="30"/>
      <c r="AJ199" s="30"/>
      <c r="AK199" s="50" t="s">
        <v>122</v>
      </c>
      <c r="AL199" s="50"/>
      <c r="AM199" s="50"/>
      <c r="AN199" s="50"/>
      <c r="AO199" s="50"/>
      <c r="AP199" s="30" t="s">
        <v>67</v>
      </c>
      <c r="AQ199" s="30"/>
      <c r="AR199" s="30"/>
      <c r="AS199" s="30"/>
      <c r="AT199" s="30"/>
      <c r="AU199" s="30" t="s">
        <v>68</v>
      </c>
      <c r="AV199" s="30"/>
      <c r="AW199" s="30"/>
      <c r="AX199" s="30"/>
      <c r="AY199" s="30"/>
      <c r="AZ199" s="50" t="s">
        <v>122</v>
      </c>
      <c r="BA199" s="50"/>
      <c r="BB199" s="50"/>
      <c r="BC199" s="50"/>
      <c r="BD199" s="50"/>
      <c r="BE199" s="30" t="s">
        <v>58</v>
      </c>
      <c r="BF199" s="30"/>
      <c r="BG199" s="30"/>
      <c r="BH199" s="30"/>
      <c r="BI199" s="30"/>
      <c r="BJ199" s="30" t="s">
        <v>59</v>
      </c>
      <c r="BK199" s="30"/>
      <c r="BL199" s="30"/>
      <c r="BM199" s="30"/>
      <c r="BN199" s="30"/>
      <c r="BO199" s="50" t="s">
        <v>122</v>
      </c>
      <c r="BP199" s="50"/>
      <c r="BQ199" s="50"/>
      <c r="BR199" s="50"/>
      <c r="BS199" s="50"/>
      <c r="CA199" s="1" t="s">
        <v>44</v>
      </c>
    </row>
    <row r="200" spans="1:79" s="6" customFormat="1" ht="12.75" customHeight="1">
      <c r="A200" s="85"/>
      <c r="B200" s="85"/>
      <c r="C200" s="85"/>
      <c r="D200" s="85"/>
      <c r="E200" s="85"/>
      <c r="F200" s="85"/>
      <c r="G200" s="120" t="s">
        <v>147</v>
      </c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1"/>
      <c r="U200" s="121"/>
      <c r="V200" s="121"/>
      <c r="W200" s="121"/>
      <c r="X200" s="121"/>
      <c r="Y200" s="121"/>
      <c r="Z200" s="121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>
        <f>IF(ISNUMBER(AA200),AA200,0)+IF(ISNUMBER(AF200),AF200,0)</f>
        <v>0</v>
      </c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>
        <f>IF(ISNUMBER(AP200),AP200,0)+IF(ISNUMBER(AU200),AU200,0)</f>
        <v>0</v>
      </c>
      <c r="BA200" s="118"/>
      <c r="BB200" s="118"/>
      <c r="BC200" s="118"/>
      <c r="BD200" s="118"/>
      <c r="BE200" s="118"/>
      <c r="BF200" s="118"/>
      <c r="BG200" s="118"/>
      <c r="BH200" s="118"/>
      <c r="BI200" s="118"/>
      <c r="BJ200" s="118"/>
      <c r="BK200" s="118"/>
      <c r="BL200" s="118"/>
      <c r="BM200" s="118"/>
      <c r="BN200" s="118"/>
      <c r="BO200" s="118">
        <f>IF(ISNUMBER(BE200),BE200,0)+IF(ISNUMBER(BJ200),BJ200,0)</f>
        <v>0</v>
      </c>
      <c r="BP200" s="118"/>
      <c r="BQ200" s="118"/>
      <c r="BR200" s="118"/>
      <c r="BS200" s="118"/>
      <c r="CA200" s="6" t="s">
        <v>45</v>
      </c>
    </row>
    <row r="202" spans="1:79" ht="13.5" customHeight="1">
      <c r="A202" s="29" t="s">
        <v>267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>
      <c r="A203" s="44" t="s">
        <v>234</v>
      </c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</row>
    <row r="204" spans="1:79" ht="15" customHeight="1">
      <c r="A204" s="27" t="s">
        <v>6</v>
      </c>
      <c r="B204" s="27"/>
      <c r="C204" s="27"/>
      <c r="D204" s="27"/>
      <c r="E204" s="27"/>
      <c r="F204" s="27"/>
      <c r="G204" s="27" t="s">
        <v>126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 t="s">
        <v>13</v>
      </c>
      <c r="U204" s="27"/>
      <c r="V204" s="27"/>
      <c r="W204" s="27"/>
      <c r="X204" s="27"/>
      <c r="Y204" s="27"/>
      <c r="Z204" s="27"/>
      <c r="AA204" s="36" t="s">
        <v>256</v>
      </c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7"/>
      <c r="AP204" s="36" t="s">
        <v>261</v>
      </c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8"/>
    </row>
    <row r="205" spans="1:79" ht="32.1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 t="s">
        <v>4</v>
      </c>
      <c r="AB205" s="27"/>
      <c r="AC205" s="27"/>
      <c r="AD205" s="27"/>
      <c r="AE205" s="27"/>
      <c r="AF205" s="27" t="s">
        <v>3</v>
      </c>
      <c r="AG205" s="27"/>
      <c r="AH205" s="27"/>
      <c r="AI205" s="27"/>
      <c r="AJ205" s="27"/>
      <c r="AK205" s="27" t="s">
        <v>89</v>
      </c>
      <c r="AL205" s="27"/>
      <c r="AM205" s="27"/>
      <c r="AN205" s="27"/>
      <c r="AO205" s="27"/>
      <c r="AP205" s="27" t="s">
        <v>4</v>
      </c>
      <c r="AQ205" s="27"/>
      <c r="AR205" s="27"/>
      <c r="AS205" s="27"/>
      <c r="AT205" s="27"/>
      <c r="AU205" s="27" t="s">
        <v>3</v>
      </c>
      <c r="AV205" s="27"/>
      <c r="AW205" s="27"/>
      <c r="AX205" s="27"/>
      <c r="AY205" s="27"/>
      <c r="AZ205" s="27" t="s">
        <v>96</v>
      </c>
      <c r="BA205" s="27"/>
      <c r="BB205" s="27"/>
      <c r="BC205" s="27"/>
      <c r="BD205" s="27"/>
    </row>
    <row r="206" spans="1:79" ht="15" customHeight="1">
      <c r="A206" s="27">
        <v>1</v>
      </c>
      <c r="B206" s="27"/>
      <c r="C206" s="27"/>
      <c r="D206" s="27"/>
      <c r="E206" s="27"/>
      <c r="F206" s="27"/>
      <c r="G206" s="27">
        <v>2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>
        <v>3</v>
      </c>
      <c r="U206" s="27"/>
      <c r="V206" s="27"/>
      <c r="W206" s="27"/>
      <c r="X206" s="27"/>
      <c r="Y206" s="27"/>
      <c r="Z206" s="27"/>
      <c r="AA206" s="27">
        <v>4</v>
      </c>
      <c r="AB206" s="27"/>
      <c r="AC206" s="27"/>
      <c r="AD206" s="27"/>
      <c r="AE206" s="27"/>
      <c r="AF206" s="27">
        <v>5</v>
      </c>
      <c r="AG206" s="27"/>
      <c r="AH206" s="27"/>
      <c r="AI206" s="27"/>
      <c r="AJ206" s="27"/>
      <c r="AK206" s="27">
        <v>6</v>
      </c>
      <c r="AL206" s="27"/>
      <c r="AM206" s="27"/>
      <c r="AN206" s="27"/>
      <c r="AO206" s="27"/>
      <c r="AP206" s="27">
        <v>7</v>
      </c>
      <c r="AQ206" s="27"/>
      <c r="AR206" s="27"/>
      <c r="AS206" s="27"/>
      <c r="AT206" s="27"/>
      <c r="AU206" s="27">
        <v>8</v>
      </c>
      <c r="AV206" s="27"/>
      <c r="AW206" s="27"/>
      <c r="AX206" s="27"/>
      <c r="AY206" s="27"/>
      <c r="AZ206" s="27">
        <v>9</v>
      </c>
      <c r="BA206" s="27"/>
      <c r="BB206" s="27"/>
      <c r="BC206" s="27"/>
      <c r="BD206" s="27"/>
    </row>
    <row r="207" spans="1:79" s="1" customFormat="1" ht="12" hidden="1" customHeight="1">
      <c r="A207" s="26" t="s">
        <v>69</v>
      </c>
      <c r="B207" s="26"/>
      <c r="C207" s="26"/>
      <c r="D207" s="26"/>
      <c r="E207" s="26"/>
      <c r="F207" s="26"/>
      <c r="G207" s="61" t="s">
        <v>57</v>
      </c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 t="s">
        <v>79</v>
      </c>
      <c r="U207" s="61"/>
      <c r="V207" s="61"/>
      <c r="W207" s="61"/>
      <c r="X207" s="61"/>
      <c r="Y207" s="61"/>
      <c r="Z207" s="61"/>
      <c r="AA207" s="30" t="s">
        <v>60</v>
      </c>
      <c r="AB207" s="30"/>
      <c r="AC207" s="30"/>
      <c r="AD207" s="30"/>
      <c r="AE207" s="30"/>
      <c r="AF207" s="30" t="s">
        <v>61</v>
      </c>
      <c r="AG207" s="30"/>
      <c r="AH207" s="30"/>
      <c r="AI207" s="30"/>
      <c r="AJ207" s="30"/>
      <c r="AK207" s="50" t="s">
        <v>122</v>
      </c>
      <c r="AL207" s="50"/>
      <c r="AM207" s="50"/>
      <c r="AN207" s="50"/>
      <c r="AO207" s="50"/>
      <c r="AP207" s="30" t="s">
        <v>62</v>
      </c>
      <c r="AQ207" s="30"/>
      <c r="AR207" s="30"/>
      <c r="AS207" s="30"/>
      <c r="AT207" s="30"/>
      <c r="AU207" s="30" t="s">
        <v>63</v>
      </c>
      <c r="AV207" s="30"/>
      <c r="AW207" s="30"/>
      <c r="AX207" s="30"/>
      <c r="AY207" s="30"/>
      <c r="AZ207" s="50" t="s">
        <v>122</v>
      </c>
      <c r="BA207" s="50"/>
      <c r="BB207" s="50"/>
      <c r="BC207" s="50"/>
      <c r="BD207" s="50"/>
      <c r="CA207" s="1" t="s">
        <v>46</v>
      </c>
    </row>
    <row r="208" spans="1:79" s="6" customFormat="1">
      <c r="A208" s="85"/>
      <c r="B208" s="85"/>
      <c r="C208" s="85"/>
      <c r="D208" s="85"/>
      <c r="E208" s="85"/>
      <c r="F208" s="85"/>
      <c r="G208" s="120" t="s">
        <v>147</v>
      </c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1"/>
      <c r="U208" s="121"/>
      <c r="V208" s="121"/>
      <c r="W208" s="121"/>
      <c r="X208" s="121"/>
      <c r="Y208" s="121"/>
      <c r="Z208" s="121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>
        <f>IF(ISNUMBER(AA208),AA208,0)+IF(ISNUMBER(AF208),AF208,0)</f>
        <v>0</v>
      </c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>
        <f>IF(ISNUMBER(AP208),AP208,0)+IF(ISNUMBER(AU208),AU208,0)</f>
        <v>0</v>
      </c>
      <c r="BA208" s="118"/>
      <c r="BB208" s="118"/>
      <c r="BC208" s="118"/>
      <c r="BD208" s="118"/>
      <c r="CA208" s="6" t="s">
        <v>47</v>
      </c>
    </row>
    <row r="211" spans="1:79" ht="14.25" customHeight="1">
      <c r="A211" s="29" t="s">
        <v>268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79" ht="15" customHeight="1">
      <c r="A212" s="44" t="s">
        <v>234</v>
      </c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</row>
    <row r="213" spans="1:79" ht="23.1" customHeight="1">
      <c r="A213" s="27" t="s">
        <v>128</v>
      </c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54" t="s">
        <v>129</v>
      </c>
      <c r="O213" s="55"/>
      <c r="P213" s="55"/>
      <c r="Q213" s="55"/>
      <c r="R213" s="55"/>
      <c r="S213" s="55"/>
      <c r="T213" s="55"/>
      <c r="U213" s="56"/>
      <c r="V213" s="54" t="s">
        <v>130</v>
      </c>
      <c r="W213" s="55"/>
      <c r="X213" s="55"/>
      <c r="Y213" s="55"/>
      <c r="Z213" s="56"/>
      <c r="AA213" s="27" t="s">
        <v>235</v>
      </c>
      <c r="AB213" s="27"/>
      <c r="AC213" s="27"/>
      <c r="AD213" s="27"/>
      <c r="AE213" s="27"/>
      <c r="AF213" s="27"/>
      <c r="AG213" s="27"/>
      <c r="AH213" s="27"/>
      <c r="AI213" s="27"/>
      <c r="AJ213" s="27" t="s">
        <v>238</v>
      </c>
      <c r="AK213" s="27"/>
      <c r="AL213" s="27"/>
      <c r="AM213" s="27"/>
      <c r="AN213" s="27"/>
      <c r="AO213" s="27"/>
      <c r="AP213" s="27"/>
      <c r="AQ213" s="27"/>
      <c r="AR213" s="27"/>
      <c r="AS213" s="27" t="s">
        <v>245</v>
      </c>
      <c r="AT213" s="27"/>
      <c r="AU213" s="27"/>
      <c r="AV213" s="27"/>
      <c r="AW213" s="27"/>
      <c r="AX213" s="27"/>
      <c r="AY213" s="27"/>
      <c r="AZ213" s="27"/>
      <c r="BA213" s="27"/>
      <c r="BB213" s="27" t="s">
        <v>256</v>
      </c>
      <c r="BC213" s="27"/>
      <c r="BD213" s="27"/>
      <c r="BE213" s="27"/>
      <c r="BF213" s="27"/>
      <c r="BG213" s="27"/>
      <c r="BH213" s="27"/>
      <c r="BI213" s="27"/>
      <c r="BJ213" s="27"/>
      <c r="BK213" s="27" t="s">
        <v>261</v>
      </c>
      <c r="BL213" s="27"/>
      <c r="BM213" s="27"/>
      <c r="BN213" s="27"/>
      <c r="BO213" s="27"/>
      <c r="BP213" s="27"/>
      <c r="BQ213" s="27"/>
      <c r="BR213" s="27"/>
      <c r="BS213" s="27"/>
    </row>
    <row r="214" spans="1:79" ht="95.2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57"/>
      <c r="O214" s="58"/>
      <c r="P214" s="58"/>
      <c r="Q214" s="58"/>
      <c r="R214" s="58"/>
      <c r="S214" s="58"/>
      <c r="T214" s="58"/>
      <c r="U214" s="59"/>
      <c r="V214" s="57"/>
      <c r="W214" s="58"/>
      <c r="X214" s="58"/>
      <c r="Y214" s="58"/>
      <c r="Z214" s="59"/>
      <c r="AA214" s="74" t="s">
        <v>133</v>
      </c>
      <c r="AB214" s="74"/>
      <c r="AC214" s="74"/>
      <c r="AD214" s="74"/>
      <c r="AE214" s="74"/>
      <c r="AF214" s="74" t="s">
        <v>134</v>
      </c>
      <c r="AG214" s="74"/>
      <c r="AH214" s="74"/>
      <c r="AI214" s="74"/>
      <c r="AJ214" s="74" t="s">
        <v>133</v>
      </c>
      <c r="AK214" s="74"/>
      <c r="AL214" s="74"/>
      <c r="AM214" s="74"/>
      <c r="AN214" s="74"/>
      <c r="AO214" s="74" t="s">
        <v>134</v>
      </c>
      <c r="AP214" s="74"/>
      <c r="AQ214" s="74"/>
      <c r="AR214" s="74"/>
      <c r="AS214" s="74" t="s">
        <v>133</v>
      </c>
      <c r="AT214" s="74"/>
      <c r="AU214" s="74"/>
      <c r="AV214" s="74"/>
      <c r="AW214" s="74"/>
      <c r="AX214" s="74" t="s">
        <v>134</v>
      </c>
      <c r="AY214" s="74"/>
      <c r="AZ214" s="74"/>
      <c r="BA214" s="74"/>
      <c r="BB214" s="74" t="s">
        <v>133</v>
      </c>
      <c r="BC214" s="74"/>
      <c r="BD214" s="74"/>
      <c r="BE214" s="74"/>
      <c r="BF214" s="74"/>
      <c r="BG214" s="74" t="s">
        <v>134</v>
      </c>
      <c r="BH214" s="74"/>
      <c r="BI214" s="74"/>
      <c r="BJ214" s="74"/>
      <c r="BK214" s="74" t="s">
        <v>133</v>
      </c>
      <c r="BL214" s="74"/>
      <c r="BM214" s="74"/>
      <c r="BN214" s="74"/>
      <c r="BO214" s="74"/>
      <c r="BP214" s="74" t="s">
        <v>134</v>
      </c>
      <c r="BQ214" s="74"/>
      <c r="BR214" s="74"/>
      <c r="BS214" s="74"/>
    </row>
    <row r="215" spans="1:79" ht="15" customHeight="1">
      <c r="A215" s="27">
        <v>1</v>
      </c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36">
        <v>2</v>
      </c>
      <c r="O215" s="37"/>
      <c r="P215" s="37"/>
      <c r="Q215" s="37"/>
      <c r="R215" s="37"/>
      <c r="S215" s="37"/>
      <c r="T215" s="37"/>
      <c r="U215" s="38"/>
      <c r="V215" s="27">
        <v>3</v>
      </c>
      <c r="W215" s="27"/>
      <c r="X215" s="27"/>
      <c r="Y215" s="27"/>
      <c r="Z215" s="27"/>
      <c r="AA215" s="27">
        <v>4</v>
      </c>
      <c r="AB215" s="27"/>
      <c r="AC215" s="27"/>
      <c r="AD215" s="27"/>
      <c r="AE215" s="27"/>
      <c r="AF215" s="27">
        <v>5</v>
      </c>
      <c r="AG215" s="27"/>
      <c r="AH215" s="27"/>
      <c r="AI215" s="27"/>
      <c r="AJ215" s="27">
        <v>6</v>
      </c>
      <c r="AK215" s="27"/>
      <c r="AL215" s="27"/>
      <c r="AM215" s="27"/>
      <c r="AN215" s="27"/>
      <c r="AO215" s="27">
        <v>7</v>
      </c>
      <c r="AP215" s="27"/>
      <c r="AQ215" s="27"/>
      <c r="AR215" s="27"/>
      <c r="AS215" s="27">
        <v>8</v>
      </c>
      <c r="AT215" s="27"/>
      <c r="AU215" s="27"/>
      <c r="AV215" s="27"/>
      <c r="AW215" s="27"/>
      <c r="AX215" s="27">
        <v>9</v>
      </c>
      <c r="AY215" s="27"/>
      <c r="AZ215" s="27"/>
      <c r="BA215" s="27"/>
      <c r="BB215" s="27">
        <v>10</v>
      </c>
      <c r="BC215" s="27"/>
      <c r="BD215" s="27"/>
      <c r="BE215" s="27"/>
      <c r="BF215" s="27"/>
      <c r="BG215" s="27">
        <v>11</v>
      </c>
      <c r="BH215" s="27"/>
      <c r="BI215" s="27"/>
      <c r="BJ215" s="27"/>
      <c r="BK215" s="27">
        <v>12</v>
      </c>
      <c r="BL215" s="27"/>
      <c r="BM215" s="27"/>
      <c r="BN215" s="27"/>
      <c r="BO215" s="27"/>
      <c r="BP215" s="27">
        <v>13</v>
      </c>
      <c r="BQ215" s="27"/>
      <c r="BR215" s="27"/>
      <c r="BS215" s="27"/>
    </row>
    <row r="216" spans="1:79" s="1" customFormat="1" ht="12" hidden="1" customHeight="1">
      <c r="A216" s="61" t="s">
        <v>146</v>
      </c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26" t="s">
        <v>131</v>
      </c>
      <c r="O216" s="26"/>
      <c r="P216" s="26"/>
      <c r="Q216" s="26"/>
      <c r="R216" s="26"/>
      <c r="S216" s="26"/>
      <c r="T216" s="26"/>
      <c r="U216" s="26"/>
      <c r="V216" s="26" t="s">
        <v>132</v>
      </c>
      <c r="W216" s="26"/>
      <c r="X216" s="26"/>
      <c r="Y216" s="26"/>
      <c r="Z216" s="26"/>
      <c r="AA216" s="30" t="s">
        <v>65</v>
      </c>
      <c r="AB216" s="30"/>
      <c r="AC216" s="30"/>
      <c r="AD216" s="30"/>
      <c r="AE216" s="30"/>
      <c r="AF216" s="30" t="s">
        <v>66</v>
      </c>
      <c r="AG216" s="30"/>
      <c r="AH216" s="30"/>
      <c r="AI216" s="30"/>
      <c r="AJ216" s="30" t="s">
        <v>67</v>
      </c>
      <c r="AK216" s="30"/>
      <c r="AL216" s="30"/>
      <c r="AM216" s="30"/>
      <c r="AN216" s="30"/>
      <c r="AO216" s="30" t="s">
        <v>68</v>
      </c>
      <c r="AP216" s="30"/>
      <c r="AQ216" s="30"/>
      <c r="AR216" s="30"/>
      <c r="AS216" s="30" t="s">
        <v>58</v>
      </c>
      <c r="AT216" s="30"/>
      <c r="AU216" s="30"/>
      <c r="AV216" s="30"/>
      <c r="AW216" s="30"/>
      <c r="AX216" s="30" t="s">
        <v>59</v>
      </c>
      <c r="AY216" s="30"/>
      <c r="AZ216" s="30"/>
      <c r="BA216" s="30"/>
      <c r="BB216" s="30" t="s">
        <v>60</v>
      </c>
      <c r="BC216" s="30"/>
      <c r="BD216" s="30"/>
      <c r="BE216" s="30"/>
      <c r="BF216" s="30"/>
      <c r="BG216" s="30" t="s">
        <v>61</v>
      </c>
      <c r="BH216" s="30"/>
      <c r="BI216" s="30"/>
      <c r="BJ216" s="30"/>
      <c r="BK216" s="30" t="s">
        <v>62</v>
      </c>
      <c r="BL216" s="30"/>
      <c r="BM216" s="30"/>
      <c r="BN216" s="30"/>
      <c r="BO216" s="30"/>
      <c r="BP216" s="30" t="s">
        <v>63</v>
      </c>
      <c r="BQ216" s="30"/>
      <c r="BR216" s="30"/>
      <c r="BS216" s="30"/>
      <c r="CA216" s="1" t="s">
        <v>48</v>
      </c>
    </row>
    <row r="217" spans="1:79" s="99" customFormat="1" ht="12.75" customHeight="1">
      <c r="A217" s="92" t="s">
        <v>220</v>
      </c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4"/>
      <c r="N217" s="89"/>
      <c r="O217" s="90"/>
      <c r="P217" s="90"/>
      <c r="Q217" s="90"/>
      <c r="R217" s="90"/>
      <c r="S217" s="90"/>
      <c r="T217" s="90"/>
      <c r="U217" s="91"/>
      <c r="V217" s="122">
        <v>48000</v>
      </c>
      <c r="W217" s="122"/>
      <c r="X217" s="122"/>
      <c r="Y217" s="122"/>
      <c r="Z217" s="122"/>
      <c r="AA217" s="122">
        <v>0</v>
      </c>
      <c r="AB217" s="122"/>
      <c r="AC217" s="122"/>
      <c r="AD217" s="122"/>
      <c r="AE217" s="122"/>
      <c r="AF217" s="122">
        <v>0</v>
      </c>
      <c r="AG217" s="122"/>
      <c r="AH217" s="122"/>
      <c r="AI217" s="122"/>
      <c r="AJ217" s="122">
        <v>48000</v>
      </c>
      <c r="AK217" s="122"/>
      <c r="AL217" s="122"/>
      <c r="AM217" s="122"/>
      <c r="AN217" s="122"/>
      <c r="AO217" s="122">
        <v>0</v>
      </c>
      <c r="AP217" s="122"/>
      <c r="AQ217" s="122"/>
      <c r="AR217" s="122"/>
      <c r="AS217" s="122">
        <v>0</v>
      </c>
      <c r="AT217" s="122"/>
      <c r="AU217" s="122"/>
      <c r="AV217" s="122"/>
      <c r="AW217" s="122"/>
      <c r="AX217" s="122">
        <v>0</v>
      </c>
      <c r="AY217" s="122"/>
      <c r="AZ217" s="122"/>
      <c r="BA217" s="122"/>
      <c r="BB217" s="122">
        <v>0</v>
      </c>
      <c r="BC217" s="122"/>
      <c r="BD217" s="122"/>
      <c r="BE217" s="122"/>
      <c r="BF217" s="122"/>
      <c r="BG217" s="122">
        <v>0</v>
      </c>
      <c r="BH217" s="122"/>
      <c r="BI217" s="122"/>
      <c r="BJ217" s="122"/>
      <c r="BK217" s="122">
        <v>0</v>
      </c>
      <c r="BL217" s="122"/>
      <c r="BM217" s="122"/>
      <c r="BN217" s="122"/>
      <c r="BO217" s="122"/>
      <c r="BP217" s="123">
        <v>0</v>
      </c>
      <c r="BQ217" s="124"/>
      <c r="BR217" s="124"/>
      <c r="BS217" s="125"/>
      <c r="CA217" s="99" t="s">
        <v>49</v>
      </c>
    </row>
    <row r="218" spans="1:79" s="6" customFormat="1" ht="12.75" customHeight="1">
      <c r="A218" s="100" t="s">
        <v>147</v>
      </c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2"/>
      <c r="N218" s="86"/>
      <c r="O218" s="87"/>
      <c r="P218" s="87"/>
      <c r="Q218" s="87"/>
      <c r="R218" s="87"/>
      <c r="S218" s="87"/>
      <c r="T218" s="87"/>
      <c r="U218" s="88"/>
      <c r="V218" s="126"/>
      <c r="W218" s="126"/>
      <c r="X218" s="126"/>
      <c r="Y218" s="126"/>
      <c r="Z218" s="126"/>
      <c r="AA218" s="126">
        <v>0</v>
      </c>
      <c r="AB218" s="126"/>
      <c r="AC218" s="126"/>
      <c r="AD218" s="126"/>
      <c r="AE218" s="126"/>
      <c r="AF218" s="126"/>
      <c r="AG218" s="126"/>
      <c r="AH218" s="126"/>
      <c r="AI218" s="126"/>
      <c r="AJ218" s="126">
        <v>48000</v>
      </c>
      <c r="AK218" s="126"/>
      <c r="AL218" s="126"/>
      <c r="AM218" s="126"/>
      <c r="AN218" s="126"/>
      <c r="AO218" s="126"/>
      <c r="AP218" s="126"/>
      <c r="AQ218" s="126"/>
      <c r="AR218" s="126"/>
      <c r="AS218" s="126">
        <v>0</v>
      </c>
      <c r="AT218" s="126"/>
      <c r="AU218" s="126"/>
      <c r="AV218" s="126"/>
      <c r="AW218" s="126"/>
      <c r="AX218" s="126"/>
      <c r="AY218" s="126"/>
      <c r="AZ218" s="126"/>
      <c r="BA218" s="126"/>
      <c r="BB218" s="126">
        <v>0</v>
      </c>
      <c r="BC218" s="126"/>
      <c r="BD218" s="126"/>
      <c r="BE218" s="126"/>
      <c r="BF218" s="126"/>
      <c r="BG218" s="126"/>
      <c r="BH218" s="126"/>
      <c r="BI218" s="126"/>
      <c r="BJ218" s="126"/>
      <c r="BK218" s="126">
        <v>0</v>
      </c>
      <c r="BL218" s="126"/>
      <c r="BM218" s="126"/>
      <c r="BN218" s="126"/>
      <c r="BO218" s="126"/>
      <c r="BP218" s="127"/>
      <c r="BQ218" s="128"/>
      <c r="BR218" s="128"/>
      <c r="BS218" s="129"/>
    </row>
    <row r="221" spans="1:79" ht="35.25" customHeight="1">
      <c r="A221" s="29" t="s">
        <v>269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>
      <c r="A222" s="130" t="s">
        <v>224</v>
      </c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131"/>
      <c r="AR222" s="131"/>
      <c r="AS222" s="131"/>
      <c r="AT222" s="131"/>
      <c r="AU222" s="131"/>
      <c r="AV222" s="131"/>
      <c r="AW222" s="131"/>
      <c r="AX222" s="131"/>
      <c r="AY222" s="131"/>
      <c r="AZ222" s="131"/>
      <c r="BA222" s="131"/>
      <c r="BB222" s="131"/>
      <c r="BC222" s="131"/>
      <c r="BD222" s="131"/>
      <c r="BE222" s="131"/>
      <c r="BF222" s="131"/>
      <c r="BG222" s="131"/>
      <c r="BH222" s="131"/>
      <c r="BI222" s="131"/>
      <c r="BJ222" s="131"/>
      <c r="BK222" s="131"/>
      <c r="BL222" s="131"/>
    </row>
    <row r="223" spans="1:79" ht="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79" ht="28.5" customHeight="1">
      <c r="A225" s="34" t="s">
        <v>252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</row>
    <row r="226" spans="1:79" ht="14.25" customHeight="1">
      <c r="A226" s="29" t="s">
        <v>236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</row>
    <row r="227" spans="1:79" ht="15" customHeight="1">
      <c r="A227" s="31" t="s">
        <v>234</v>
      </c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</row>
    <row r="228" spans="1:79" ht="42.95" customHeight="1">
      <c r="A228" s="74" t="s">
        <v>135</v>
      </c>
      <c r="B228" s="74"/>
      <c r="C228" s="74"/>
      <c r="D228" s="74"/>
      <c r="E228" s="74"/>
      <c r="F228" s="74"/>
      <c r="G228" s="27" t="s">
        <v>19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 t="s">
        <v>15</v>
      </c>
      <c r="U228" s="27"/>
      <c r="V228" s="27"/>
      <c r="W228" s="27"/>
      <c r="X228" s="27"/>
      <c r="Y228" s="27"/>
      <c r="Z228" s="27" t="s">
        <v>14</v>
      </c>
      <c r="AA228" s="27"/>
      <c r="AB228" s="27"/>
      <c r="AC228" s="27"/>
      <c r="AD228" s="27"/>
      <c r="AE228" s="27" t="s">
        <v>136</v>
      </c>
      <c r="AF228" s="27"/>
      <c r="AG228" s="27"/>
      <c r="AH228" s="27"/>
      <c r="AI228" s="27"/>
      <c r="AJ228" s="27"/>
      <c r="AK228" s="27" t="s">
        <v>137</v>
      </c>
      <c r="AL228" s="27"/>
      <c r="AM228" s="27"/>
      <c r="AN228" s="27"/>
      <c r="AO228" s="27"/>
      <c r="AP228" s="27"/>
      <c r="AQ228" s="27" t="s">
        <v>138</v>
      </c>
      <c r="AR228" s="27"/>
      <c r="AS228" s="27"/>
      <c r="AT228" s="27"/>
      <c r="AU228" s="27"/>
      <c r="AV228" s="27"/>
      <c r="AW228" s="27" t="s">
        <v>98</v>
      </c>
      <c r="AX228" s="27"/>
      <c r="AY228" s="27"/>
      <c r="AZ228" s="27"/>
      <c r="BA228" s="27"/>
      <c r="BB228" s="27"/>
      <c r="BC228" s="27"/>
      <c r="BD228" s="27"/>
      <c r="BE228" s="27"/>
      <c r="BF228" s="27"/>
      <c r="BG228" s="27" t="s">
        <v>139</v>
      </c>
      <c r="BH228" s="27"/>
      <c r="BI228" s="27"/>
      <c r="BJ228" s="27"/>
      <c r="BK228" s="27"/>
      <c r="BL228" s="27"/>
    </row>
    <row r="229" spans="1:79" ht="39.950000000000003" customHeight="1">
      <c r="A229" s="74"/>
      <c r="B229" s="74"/>
      <c r="C229" s="74"/>
      <c r="D229" s="74"/>
      <c r="E229" s="74"/>
      <c r="F229" s="74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 t="s">
        <v>17</v>
      </c>
      <c r="AX229" s="27"/>
      <c r="AY229" s="27"/>
      <c r="AZ229" s="27"/>
      <c r="BA229" s="27"/>
      <c r="BB229" s="27" t="s">
        <v>16</v>
      </c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</row>
    <row r="230" spans="1:79" ht="15" customHeight="1">
      <c r="A230" s="27">
        <v>1</v>
      </c>
      <c r="B230" s="27"/>
      <c r="C230" s="27"/>
      <c r="D230" s="27"/>
      <c r="E230" s="27"/>
      <c r="F230" s="27"/>
      <c r="G230" s="27">
        <v>2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>
        <v>3</v>
      </c>
      <c r="U230" s="27"/>
      <c r="V230" s="27"/>
      <c r="W230" s="27"/>
      <c r="X230" s="27"/>
      <c r="Y230" s="27"/>
      <c r="Z230" s="27">
        <v>4</v>
      </c>
      <c r="AA230" s="27"/>
      <c r="AB230" s="27"/>
      <c r="AC230" s="27"/>
      <c r="AD230" s="27"/>
      <c r="AE230" s="27">
        <v>5</v>
      </c>
      <c r="AF230" s="27"/>
      <c r="AG230" s="27"/>
      <c r="AH230" s="27"/>
      <c r="AI230" s="27"/>
      <c r="AJ230" s="27"/>
      <c r="AK230" s="27">
        <v>6</v>
      </c>
      <c r="AL230" s="27"/>
      <c r="AM230" s="27"/>
      <c r="AN230" s="27"/>
      <c r="AO230" s="27"/>
      <c r="AP230" s="27"/>
      <c r="AQ230" s="27">
        <v>7</v>
      </c>
      <c r="AR230" s="27"/>
      <c r="AS230" s="27"/>
      <c r="AT230" s="27"/>
      <c r="AU230" s="27"/>
      <c r="AV230" s="27"/>
      <c r="AW230" s="27">
        <v>8</v>
      </c>
      <c r="AX230" s="27"/>
      <c r="AY230" s="27"/>
      <c r="AZ230" s="27"/>
      <c r="BA230" s="27"/>
      <c r="BB230" s="27">
        <v>9</v>
      </c>
      <c r="BC230" s="27"/>
      <c r="BD230" s="27"/>
      <c r="BE230" s="27"/>
      <c r="BF230" s="27"/>
      <c r="BG230" s="27">
        <v>10</v>
      </c>
      <c r="BH230" s="27"/>
      <c r="BI230" s="27"/>
      <c r="BJ230" s="27"/>
      <c r="BK230" s="27"/>
      <c r="BL230" s="27"/>
    </row>
    <row r="231" spans="1:79" s="1" customFormat="1" ht="12" hidden="1" customHeight="1">
      <c r="A231" s="26" t="s">
        <v>64</v>
      </c>
      <c r="B231" s="26"/>
      <c r="C231" s="26"/>
      <c r="D231" s="26"/>
      <c r="E231" s="26"/>
      <c r="F231" s="26"/>
      <c r="G231" s="61" t="s">
        <v>57</v>
      </c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30" t="s">
        <v>80</v>
      </c>
      <c r="U231" s="30"/>
      <c r="V231" s="30"/>
      <c r="W231" s="30"/>
      <c r="X231" s="30"/>
      <c r="Y231" s="30"/>
      <c r="Z231" s="30" t="s">
        <v>81</v>
      </c>
      <c r="AA231" s="30"/>
      <c r="AB231" s="30"/>
      <c r="AC231" s="30"/>
      <c r="AD231" s="30"/>
      <c r="AE231" s="30" t="s">
        <v>82</v>
      </c>
      <c r="AF231" s="30"/>
      <c r="AG231" s="30"/>
      <c r="AH231" s="30"/>
      <c r="AI231" s="30"/>
      <c r="AJ231" s="30"/>
      <c r="AK231" s="30" t="s">
        <v>83</v>
      </c>
      <c r="AL231" s="30"/>
      <c r="AM231" s="30"/>
      <c r="AN231" s="30"/>
      <c r="AO231" s="30"/>
      <c r="AP231" s="30"/>
      <c r="AQ231" s="78" t="s">
        <v>99</v>
      </c>
      <c r="AR231" s="30"/>
      <c r="AS231" s="30"/>
      <c r="AT231" s="30"/>
      <c r="AU231" s="30"/>
      <c r="AV231" s="30"/>
      <c r="AW231" s="30" t="s">
        <v>84</v>
      </c>
      <c r="AX231" s="30"/>
      <c r="AY231" s="30"/>
      <c r="AZ231" s="30"/>
      <c r="BA231" s="30"/>
      <c r="BB231" s="30" t="s">
        <v>85</v>
      </c>
      <c r="BC231" s="30"/>
      <c r="BD231" s="30"/>
      <c r="BE231" s="30"/>
      <c r="BF231" s="30"/>
      <c r="BG231" s="78" t="s">
        <v>100</v>
      </c>
      <c r="BH231" s="30"/>
      <c r="BI231" s="30"/>
      <c r="BJ231" s="30"/>
      <c r="BK231" s="30"/>
      <c r="BL231" s="30"/>
      <c r="CA231" s="1" t="s">
        <v>50</v>
      </c>
    </row>
    <row r="232" spans="1:79" s="6" customFormat="1" ht="12.75" customHeight="1">
      <c r="A232" s="85"/>
      <c r="B232" s="85"/>
      <c r="C232" s="85"/>
      <c r="D232" s="85"/>
      <c r="E232" s="85"/>
      <c r="F232" s="85"/>
      <c r="G232" s="120" t="s">
        <v>147</v>
      </c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>
        <f>IF(ISNUMBER(AK232),AK232,0)-IF(ISNUMBER(AE232),AE232,0)</f>
        <v>0</v>
      </c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  <c r="BB232" s="118"/>
      <c r="BC232" s="118"/>
      <c r="BD232" s="118"/>
      <c r="BE232" s="118"/>
      <c r="BF232" s="118"/>
      <c r="BG232" s="118">
        <f>IF(ISNUMBER(Z232),Z232,0)+IF(ISNUMBER(AK232),AK232,0)</f>
        <v>0</v>
      </c>
      <c r="BH232" s="118"/>
      <c r="BI232" s="118"/>
      <c r="BJ232" s="118"/>
      <c r="BK232" s="118"/>
      <c r="BL232" s="118"/>
      <c r="CA232" s="6" t="s">
        <v>51</v>
      </c>
    </row>
    <row r="234" spans="1:79" ht="14.25" customHeight="1">
      <c r="A234" s="29" t="s">
        <v>253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5" customHeight="1">
      <c r="A235" s="31" t="s">
        <v>234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</row>
    <row r="236" spans="1:79" ht="18" customHeight="1">
      <c r="A236" s="27" t="s">
        <v>135</v>
      </c>
      <c r="B236" s="27"/>
      <c r="C236" s="27"/>
      <c r="D236" s="27"/>
      <c r="E236" s="27"/>
      <c r="F236" s="27"/>
      <c r="G236" s="27" t="s">
        <v>19</v>
      </c>
      <c r="H236" s="27"/>
      <c r="I236" s="27"/>
      <c r="J236" s="27"/>
      <c r="K236" s="27"/>
      <c r="L236" s="27"/>
      <c r="M236" s="27"/>
      <c r="N236" s="27"/>
      <c r="O236" s="27"/>
      <c r="P236" s="27"/>
      <c r="Q236" s="27" t="s">
        <v>240</v>
      </c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 t="s">
        <v>250</v>
      </c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</row>
    <row r="237" spans="1:79" ht="42.9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 t="s">
        <v>140</v>
      </c>
      <c r="R237" s="27"/>
      <c r="S237" s="27"/>
      <c r="T237" s="27"/>
      <c r="U237" s="27"/>
      <c r="V237" s="74" t="s">
        <v>141</v>
      </c>
      <c r="W237" s="74"/>
      <c r="X237" s="74"/>
      <c r="Y237" s="74"/>
      <c r="Z237" s="27" t="s">
        <v>142</v>
      </c>
      <c r="AA237" s="27"/>
      <c r="AB237" s="27"/>
      <c r="AC237" s="27"/>
      <c r="AD237" s="27"/>
      <c r="AE237" s="27"/>
      <c r="AF237" s="27"/>
      <c r="AG237" s="27"/>
      <c r="AH237" s="27"/>
      <c r="AI237" s="27"/>
      <c r="AJ237" s="27" t="s">
        <v>143</v>
      </c>
      <c r="AK237" s="27"/>
      <c r="AL237" s="27"/>
      <c r="AM237" s="27"/>
      <c r="AN237" s="27"/>
      <c r="AO237" s="27" t="s">
        <v>20</v>
      </c>
      <c r="AP237" s="27"/>
      <c r="AQ237" s="27"/>
      <c r="AR237" s="27"/>
      <c r="AS237" s="27"/>
      <c r="AT237" s="74" t="s">
        <v>144</v>
      </c>
      <c r="AU237" s="74"/>
      <c r="AV237" s="74"/>
      <c r="AW237" s="74"/>
      <c r="AX237" s="27" t="s">
        <v>142</v>
      </c>
      <c r="AY237" s="27"/>
      <c r="AZ237" s="27"/>
      <c r="BA237" s="27"/>
      <c r="BB237" s="27"/>
      <c r="BC237" s="27"/>
      <c r="BD237" s="27"/>
      <c r="BE237" s="27"/>
      <c r="BF237" s="27"/>
      <c r="BG237" s="27"/>
      <c r="BH237" s="27" t="s">
        <v>145</v>
      </c>
      <c r="BI237" s="27"/>
      <c r="BJ237" s="27"/>
      <c r="BK237" s="27"/>
      <c r="BL237" s="27"/>
    </row>
    <row r="238" spans="1:79" ht="63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74"/>
      <c r="W238" s="74"/>
      <c r="X238" s="74"/>
      <c r="Y238" s="74"/>
      <c r="Z238" s="27" t="s">
        <v>17</v>
      </c>
      <c r="AA238" s="27"/>
      <c r="AB238" s="27"/>
      <c r="AC238" s="27"/>
      <c r="AD238" s="27"/>
      <c r="AE238" s="27" t="s">
        <v>16</v>
      </c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74"/>
      <c r="AU238" s="74"/>
      <c r="AV238" s="74"/>
      <c r="AW238" s="74"/>
      <c r="AX238" s="27" t="s">
        <v>17</v>
      </c>
      <c r="AY238" s="27"/>
      <c r="AZ238" s="27"/>
      <c r="BA238" s="27"/>
      <c r="BB238" s="27"/>
      <c r="BC238" s="27" t="s">
        <v>16</v>
      </c>
      <c r="BD238" s="27"/>
      <c r="BE238" s="27"/>
      <c r="BF238" s="27"/>
      <c r="BG238" s="27"/>
      <c r="BH238" s="27"/>
      <c r="BI238" s="27"/>
      <c r="BJ238" s="27"/>
      <c r="BK238" s="27"/>
      <c r="BL238" s="27"/>
    </row>
    <row r="239" spans="1:79" ht="15" customHeight="1">
      <c r="A239" s="27">
        <v>1</v>
      </c>
      <c r="B239" s="27"/>
      <c r="C239" s="27"/>
      <c r="D239" s="27"/>
      <c r="E239" s="27"/>
      <c r="F239" s="27"/>
      <c r="G239" s="27">
        <v>2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>
        <v>3</v>
      </c>
      <c r="R239" s="27"/>
      <c r="S239" s="27"/>
      <c r="T239" s="27"/>
      <c r="U239" s="27"/>
      <c r="V239" s="27">
        <v>4</v>
      </c>
      <c r="W239" s="27"/>
      <c r="X239" s="27"/>
      <c r="Y239" s="27"/>
      <c r="Z239" s="27">
        <v>5</v>
      </c>
      <c r="AA239" s="27"/>
      <c r="AB239" s="27"/>
      <c r="AC239" s="27"/>
      <c r="AD239" s="27"/>
      <c r="AE239" s="27">
        <v>6</v>
      </c>
      <c r="AF239" s="27"/>
      <c r="AG239" s="27"/>
      <c r="AH239" s="27"/>
      <c r="AI239" s="27"/>
      <c r="AJ239" s="27">
        <v>7</v>
      </c>
      <c r="AK239" s="27"/>
      <c r="AL239" s="27"/>
      <c r="AM239" s="27"/>
      <c r="AN239" s="27"/>
      <c r="AO239" s="27">
        <v>8</v>
      </c>
      <c r="AP239" s="27"/>
      <c r="AQ239" s="27"/>
      <c r="AR239" s="27"/>
      <c r="AS239" s="27"/>
      <c r="AT239" s="27">
        <v>9</v>
      </c>
      <c r="AU239" s="27"/>
      <c r="AV239" s="27"/>
      <c r="AW239" s="27"/>
      <c r="AX239" s="27">
        <v>10</v>
      </c>
      <c r="AY239" s="27"/>
      <c r="AZ239" s="27"/>
      <c r="BA239" s="27"/>
      <c r="BB239" s="27"/>
      <c r="BC239" s="27">
        <v>11</v>
      </c>
      <c r="BD239" s="27"/>
      <c r="BE239" s="27"/>
      <c r="BF239" s="27"/>
      <c r="BG239" s="27"/>
      <c r="BH239" s="27">
        <v>12</v>
      </c>
      <c r="BI239" s="27"/>
      <c r="BJ239" s="27"/>
      <c r="BK239" s="27"/>
      <c r="BL239" s="27"/>
    </row>
    <row r="240" spans="1:79" s="1" customFormat="1" ht="12" hidden="1" customHeight="1">
      <c r="A240" s="26" t="s">
        <v>64</v>
      </c>
      <c r="B240" s="26"/>
      <c r="C240" s="26"/>
      <c r="D240" s="26"/>
      <c r="E240" s="26"/>
      <c r="F240" s="26"/>
      <c r="G240" s="61" t="s">
        <v>57</v>
      </c>
      <c r="H240" s="61"/>
      <c r="I240" s="61"/>
      <c r="J240" s="61"/>
      <c r="K240" s="61"/>
      <c r="L240" s="61"/>
      <c r="M240" s="61"/>
      <c r="N240" s="61"/>
      <c r="O240" s="61"/>
      <c r="P240" s="61"/>
      <c r="Q240" s="30" t="s">
        <v>80</v>
      </c>
      <c r="R240" s="30"/>
      <c r="S240" s="30"/>
      <c r="T240" s="30"/>
      <c r="U240" s="30"/>
      <c r="V240" s="30" t="s">
        <v>81</v>
      </c>
      <c r="W240" s="30"/>
      <c r="X240" s="30"/>
      <c r="Y240" s="30"/>
      <c r="Z240" s="30" t="s">
        <v>82</v>
      </c>
      <c r="AA240" s="30"/>
      <c r="AB240" s="30"/>
      <c r="AC240" s="30"/>
      <c r="AD240" s="30"/>
      <c r="AE240" s="30" t="s">
        <v>83</v>
      </c>
      <c r="AF240" s="30"/>
      <c r="AG240" s="30"/>
      <c r="AH240" s="30"/>
      <c r="AI240" s="30"/>
      <c r="AJ240" s="78" t="s">
        <v>101</v>
      </c>
      <c r="AK240" s="30"/>
      <c r="AL240" s="30"/>
      <c r="AM240" s="30"/>
      <c r="AN240" s="30"/>
      <c r="AO240" s="30" t="s">
        <v>84</v>
      </c>
      <c r="AP240" s="30"/>
      <c r="AQ240" s="30"/>
      <c r="AR240" s="30"/>
      <c r="AS240" s="30"/>
      <c r="AT240" s="78" t="s">
        <v>102</v>
      </c>
      <c r="AU240" s="30"/>
      <c r="AV240" s="30"/>
      <c r="AW240" s="30"/>
      <c r="AX240" s="30" t="s">
        <v>85</v>
      </c>
      <c r="AY240" s="30"/>
      <c r="AZ240" s="30"/>
      <c r="BA240" s="30"/>
      <c r="BB240" s="30"/>
      <c r="BC240" s="30" t="s">
        <v>86</v>
      </c>
      <c r="BD240" s="30"/>
      <c r="BE240" s="30"/>
      <c r="BF240" s="30"/>
      <c r="BG240" s="30"/>
      <c r="BH240" s="78" t="s">
        <v>101</v>
      </c>
      <c r="BI240" s="30"/>
      <c r="BJ240" s="30"/>
      <c r="BK240" s="30"/>
      <c r="BL240" s="30"/>
      <c r="CA240" s="1" t="s">
        <v>52</v>
      </c>
    </row>
    <row r="241" spans="1:79" s="99" customFormat="1" ht="12.75" customHeight="1">
      <c r="A241" s="110">
        <v>2111</v>
      </c>
      <c r="B241" s="110"/>
      <c r="C241" s="110"/>
      <c r="D241" s="110"/>
      <c r="E241" s="110"/>
      <c r="F241" s="110"/>
      <c r="G241" s="92" t="s">
        <v>176</v>
      </c>
      <c r="H241" s="93"/>
      <c r="I241" s="93"/>
      <c r="J241" s="93"/>
      <c r="K241" s="93"/>
      <c r="L241" s="93"/>
      <c r="M241" s="93"/>
      <c r="N241" s="93"/>
      <c r="O241" s="93"/>
      <c r="P241" s="94"/>
      <c r="Q241" s="119">
        <v>1780431</v>
      </c>
      <c r="R241" s="119"/>
      <c r="S241" s="119"/>
      <c r="T241" s="119"/>
      <c r="U241" s="119"/>
      <c r="V241" s="119">
        <v>0</v>
      </c>
      <c r="W241" s="119"/>
      <c r="X241" s="119"/>
      <c r="Y241" s="119"/>
      <c r="Z241" s="119">
        <v>0</v>
      </c>
      <c r="AA241" s="119"/>
      <c r="AB241" s="119"/>
      <c r="AC241" s="119"/>
      <c r="AD241" s="119"/>
      <c r="AE241" s="119">
        <v>0</v>
      </c>
      <c r="AF241" s="119"/>
      <c r="AG241" s="119"/>
      <c r="AH241" s="119"/>
      <c r="AI241" s="119"/>
      <c r="AJ241" s="119">
        <f>IF(ISNUMBER(Q241),Q241,0)-IF(ISNUMBER(Z241),Z241,0)</f>
        <v>1780431</v>
      </c>
      <c r="AK241" s="119"/>
      <c r="AL241" s="119"/>
      <c r="AM241" s="119"/>
      <c r="AN241" s="119"/>
      <c r="AO241" s="119">
        <v>1926490</v>
      </c>
      <c r="AP241" s="119"/>
      <c r="AQ241" s="119"/>
      <c r="AR241" s="119"/>
      <c r="AS241" s="119"/>
      <c r="AT241" s="119">
        <f>IF(ISNUMBER(V241),V241,0)-IF(ISNUMBER(Z241),Z241,0)-IF(ISNUMBER(AE241),AE241,0)</f>
        <v>0</v>
      </c>
      <c r="AU241" s="119"/>
      <c r="AV241" s="119"/>
      <c r="AW241" s="119"/>
      <c r="AX241" s="119">
        <v>0</v>
      </c>
      <c r="AY241" s="119"/>
      <c r="AZ241" s="119"/>
      <c r="BA241" s="119"/>
      <c r="BB241" s="119"/>
      <c r="BC241" s="119">
        <v>0</v>
      </c>
      <c r="BD241" s="119"/>
      <c r="BE241" s="119"/>
      <c r="BF241" s="119"/>
      <c r="BG241" s="119"/>
      <c r="BH241" s="119">
        <f>IF(ISNUMBER(AO241),AO241,0)-IF(ISNUMBER(AX241),AX241,0)</f>
        <v>1926490</v>
      </c>
      <c r="BI241" s="119"/>
      <c r="BJ241" s="119"/>
      <c r="BK241" s="119"/>
      <c r="BL241" s="119"/>
      <c r="CA241" s="99" t="s">
        <v>53</v>
      </c>
    </row>
    <row r="242" spans="1:79" s="99" customFormat="1" ht="12.75" customHeight="1">
      <c r="A242" s="110">
        <v>2120</v>
      </c>
      <c r="B242" s="110"/>
      <c r="C242" s="110"/>
      <c r="D242" s="110"/>
      <c r="E242" s="110"/>
      <c r="F242" s="110"/>
      <c r="G242" s="92" t="s">
        <v>177</v>
      </c>
      <c r="H242" s="93"/>
      <c r="I242" s="93"/>
      <c r="J242" s="93"/>
      <c r="K242" s="93"/>
      <c r="L242" s="93"/>
      <c r="M242" s="93"/>
      <c r="N242" s="93"/>
      <c r="O242" s="93"/>
      <c r="P242" s="94"/>
      <c r="Q242" s="119">
        <v>391573</v>
      </c>
      <c r="R242" s="119"/>
      <c r="S242" s="119"/>
      <c r="T242" s="119"/>
      <c r="U242" s="119"/>
      <c r="V242" s="119">
        <v>0</v>
      </c>
      <c r="W242" s="119"/>
      <c r="X242" s="119"/>
      <c r="Y242" s="119"/>
      <c r="Z242" s="119">
        <v>0</v>
      </c>
      <c r="AA242" s="119"/>
      <c r="AB242" s="119"/>
      <c r="AC242" s="119"/>
      <c r="AD242" s="119"/>
      <c r="AE242" s="119">
        <v>0</v>
      </c>
      <c r="AF242" s="119"/>
      <c r="AG242" s="119"/>
      <c r="AH242" s="119"/>
      <c r="AI242" s="119"/>
      <c r="AJ242" s="119">
        <f>IF(ISNUMBER(Q242),Q242,0)-IF(ISNUMBER(Z242),Z242,0)</f>
        <v>391573</v>
      </c>
      <c r="AK242" s="119"/>
      <c r="AL242" s="119"/>
      <c r="AM242" s="119"/>
      <c r="AN242" s="119"/>
      <c r="AO242" s="119">
        <v>423828</v>
      </c>
      <c r="AP242" s="119"/>
      <c r="AQ242" s="119"/>
      <c r="AR242" s="119"/>
      <c r="AS242" s="119"/>
      <c r="AT242" s="119">
        <f>IF(ISNUMBER(V242),V242,0)-IF(ISNUMBER(Z242),Z242,0)-IF(ISNUMBER(AE242),AE242,0)</f>
        <v>0</v>
      </c>
      <c r="AU242" s="119"/>
      <c r="AV242" s="119"/>
      <c r="AW242" s="119"/>
      <c r="AX242" s="119">
        <v>0</v>
      </c>
      <c r="AY242" s="119"/>
      <c r="AZ242" s="119"/>
      <c r="BA242" s="119"/>
      <c r="BB242" s="119"/>
      <c r="BC242" s="119">
        <v>0</v>
      </c>
      <c r="BD242" s="119"/>
      <c r="BE242" s="119"/>
      <c r="BF242" s="119"/>
      <c r="BG242" s="119"/>
      <c r="BH242" s="119">
        <f>IF(ISNUMBER(AO242),AO242,0)-IF(ISNUMBER(AX242),AX242,0)</f>
        <v>423828</v>
      </c>
      <c r="BI242" s="119"/>
      <c r="BJ242" s="119"/>
      <c r="BK242" s="119"/>
      <c r="BL242" s="119"/>
    </row>
    <row r="243" spans="1:79" s="99" customFormat="1" ht="25.5" customHeight="1">
      <c r="A243" s="110">
        <v>2210</v>
      </c>
      <c r="B243" s="110"/>
      <c r="C243" s="110"/>
      <c r="D243" s="110"/>
      <c r="E243" s="110"/>
      <c r="F243" s="110"/>
      <c r="G243" s="92" t="s">
        <v>178</v>
      </c>
      <c r="H243" s="93"/>
      <c r="I243" s="93"/>
      <c r="J243" s="93"/>
      <c r="K243" s="93"/>
      <c r="L243" s="93"/>
      <c r="M243" s="93"/>
      <c r="N243" s="93"/>
      <c r="O243" s="93"/>
      <c r="P243" s="94"/>
      <c r="Q243" s="119">
        <v>50000</v>
      </c>
      <c r="R243" s="119"/>
      <c r="S243" s="119"/>
      <c r="T243" s="119"/>
      <c r="U243" s="119"/>
      <c r="V243" s="119">
        <v>0</v>
      </c>
      <c r="W243" s="119"/>
      <c r="X243" s="119"/>
      <c r="Y243" s="119"/>
      <c r="Z243" s="119">
        <v>0</v>
      </c>
      <c r="AA243" s="119"/>
      <c r="AB243" s="119"/>
      <c r="AC243" s="119"/>
      <c r="AD243" s="119"/>
      <c r="AE243" s="119">
        <v>0</v>
      </c>
      <c r="AF243" s="119"/>
      <c r="AG243" s="119"/>
      <c r="AH243" s="119"/>
      <c r="AI243" s="119"/>
      <c r="AJ243" s="119">
        <f>IF(ISNUMBER(Q243),Q243,0)-IF(ISNUMBER(Z243),Z243,0)</f>
        <v>50000</v>
      </c>
      <c r="AK243" s="119"/>
      <c r="AL243" s="119"/>
      <c r="AM243" s="119"/>
      <c r="AN243" s="119"/>
      <c r="AO243" s="119">
        <v>20000</v>
      </c>
      <c r="AP243" s="119"/>
      <c r="AQ243" s="119"/>
      <c r="AR243" s="119"/>
      <c r="AS243" s="119"/>
      <c r="AT243" s="119">
        <f>IF(ISNUMBER(V243),V243,0)-IF(ISNUMBER(Z243),Z243,0)-IF(ISNUMBER(AE243),AE243,0)</f>
        <v>0</v>
      </c>
      <c r="AU243" s="119"/>
      <c r="AV243" s="119"/>
      <c r="AW243" s="119"/>
      <c r="AX243" s="119">
        <v>0</v>
      </c>
      <c r="AY243" s="119"/>
      <c r="AZ243" s="119"/>
      <c r="BA243" s="119"/>
      <c r="BB243" s="119"/>
      <c r="BC243" s="119">
        <v>0</v>
      </c>
      <c r="BD243" s="119"/>
      <c r="BE243" s="119"/>
      <c r="BF243" s="119"/>
      <c r="BG243" s="119"/>
      <c r="BH243" s="119">
        <f>IF(ISNUMBER(AO243),AO243,0)-IF(ISNUMBER(AX243),AX243,0)</f>
        <v>20000</v>
      </c>
      <c r="BI243" s="119"/>
      <c r="BJ243" s="119"/>
      <c r="BK243" s="119"/>
      <c r="BL243" s="119"/>
    </row>
    <row r="244" spans="1:79" s="99" customFormat="1" ht="25.5" customHeight="1">
      <c r="A244" s="110">
        <v>2240</v>
      </c>
      <c r="B244" s="110"/>
      <c r="C244" s="110"/>
      <c r="D244" s="110"/>
      <c r="E244" s="110"/>
      <c r="F244" s="110"/>
      <c r="G244" s="92" t="s">
        <v>179</v>
      </c>
      <c r="H244" s="93"/>
      <c r="I244" s="93"/>
      <c r="J244" s="93"/>
      <c r="K244" s="93"/>
      <c r="L244" s="93"/>
      <c r="M244" s="93"/>
      <c r="N244" s="93"/>
      <c r="O244" s="93"/>
      <c r="P244" s="94"/>
      <c r="Q244" s="119">
        <v>210598</v>
      </c>
      <c r="R244" s="119"/>
      <c r="S244" s="119"/>
      <c r="T244" s="119"/>
      <c r="U244" s="119"/>
      <c r="V244" s="119">
        <v>0</v>
      </c>
      <c r="W244" s="119"/>
      <c r="X244" s="119"/>
      <c r="Y244" s="119"/>
      <c r="Z244" s="119">
        <v>0</v>
      </c>
      <c r="AA244" s="119"/>
      <c r="AB244" s="119"/>
      <c r="AC244" s="119"/>
      <c r="AD244" s="119"/>
      <c r="AE244" s="119">
        <v>0</v>
      </c>
      <c r="AF244" s="119"/>
      <c r="AG244" s="119"/>
      <c r="AH244" s="119"/>
      <c r="AI244" s="119"/>
      <c r="AJ244" s="119">
        <f>IF(ISNUMBER(Q244),Q244,0)-IF(ISNUMBER(Z244),Z244,0)</f>
        <v>210598</v>
      </c>
      <c r="AK244" s="119"/>
      <c r="AL244" s="119"/>
      <c r="AM244" s="119"/>
      <c r="AN244" s="119"/>
      <c r="AO244" s="119">
        <v>10000</v>
      </c>
      <c r="AP244" s="119"/>
      <c r="AQ244" s="119"/>
      <c r="AR244" s="119"/>
      <c r="AS244" s="119"/>
      <c r="AT244" s="119">
        <f>IF(ISNUMBER(V244),V244,0)-IF(ISNUMBER(Z244),Z244,0)-IF(ISNUMBER(AE244),AE244,0)</f>
        <v>0</v>
      </c>
      <c r="AU244" s="119"/>
      <c r="AV244" s="119"/>
      <c r="AW244" s="119"/>
      <c r="AX244" s="119">
        <v>0</v>
      </c>
      <c r="AY244" s="119"/>
      <c r="AZ244" s="119"/>
      <c r="BA244" s="119"/>
      <c r="BB244" s="119"/>
      <c r="BC244" s="119">
        <v>0</v>
      </c>
      <c r="BD244" s="119"/>
      <c r="BE244" s="119"/>
      <c r="BF244" s="119"/>
      <c r="BG244" s="119"/>
      <c r="BH244" s="119">
        <f>IF(ISNUMBER(AO244),AO244,0)-IF(ISNUMBER(AX244),AX244,0)</f>
        <v>10000</v>
      </c>
      <c r="BI244" s="119"/>
      <c r="BJ244" s="119"/>
      <c r="BK244" s="119"/>
      <c r="BL244" s="119"/>
    </row>
    <row r="245" spans="1:79" s="99" customFormat="1" ht="12.75" customHeight="1">
      <c r="A245" s="110">
        <v>2250</v>
      </c>
      <c r="B245" s="110"/>
      <c r="C245" s="110"/>
      <c r="D245" s="110"/>
      <c r="E245" s="110"/>
      <c r="F245" s="110"/>
      <c r="G245" s="92" t="s">
        <v>180</v>
      </c>
      <c r="H245" s="93"/>
      <c r="I245" s="93"/>
      <c r="J245" s="93"/>
      <c r="K245" s="93"/>
      <c r="L245" s="93"/>
      <c r="M245" s="93"/>
      <c r="N245" s="93"/>
      <c r="O245" s="93"/>
      <c r="P245" s="94"/>
      <c r="Q245" s="119">
        <v>61000</v>
      </c>
      <c r="R245" s="119"/>
      <c r="S245" s="119"/>
      <c r="T245" s="119"/>
      <c r="U245" s="119"/>
      <c r="V245" s="119">
        <v>0</v>
      </c>
      <c r="W245" s="119"/>
      <c r="X245" s="119"/>
      <c r="Y245" s="119"/>
      <c r="Z245" s="119">
        <v>0</v>
      </c>
      <c r="AA245" s="119"/>
      <c r="AB245" s="119"/>
      <c r="AC245" s="119"/>
      <c r="AD245" s="119"/>
      <c r="AE245" s="119">
        <v>0</v>
      </c>
      <c r="AF245" s="119"/>
      <c r="AG245" s="119"/>
      <c r="AH245" s="119"/>
      <c r="AI245" s="119"/>
      <c r="AJ245" s="119">
        <f>IF(ISNUMBER(Q245),Q245,0)-IF(ISNUMBER(Z245),Z245,0)</f>
        <v>61000</v>
      </c>
      <c r="AK245" s="119"/>
      <c r="AL245" s="119"/>
      <c r="AM245" s="119"/>
      <c r="AN245" s="119"/>
      <c r="AO245" s="119">
        <v>62000</v>
      </c>
      <c r="AP245" s="119"/>
      <c r="AQ245" s="119"/>
      <c r="AR245" s="119"/>
      <c r="AS245" s="119"/>
      <c r="AT245" s="119">
        <f>IF(ISNUMBER(V245),V245,0)-IF(ISNUMBER(Z245),Z245,0)-IF(ISNUMBER(AE245),AE245,0)</f>
        <v>0</v>
      </c>
      <c r="AU245" s="119"/>
      <c r="AV245" s="119"/>
      <c r="AW245" s="119"/>
      <c r="AX245" s="119">
        <v>0</v>
      </c>
      <c r="AY245" s="119"/>
      <c r="AZ245" s="119"/>
      <c r="BA245" s="119"/>
      <c r="BB245" s="119"/>
      <c r="BC245" s="119">
        <v>0</v>
      </c>
      <c r="BD245" s="119"/>
      <c r="BE245" s="119"/>
      <c r="BF245" s="119"/>
      <c r="BG245" s="119"/>
      <c r="BH245" s="119">
        <f>IF(ISNUMBER(AO245),AO245,0)-IF(ISNUMBER(AX245),AX245,0)</f>
        <v>62000</v>
      </c>
      <c r="BI245" s="119"/>
      <c r="BJ245" s="119"/>
      <c r="BK245" s="119"/>
      <c r="BL245" s="119"/>
    </row>
    <row r="246" spans="1:79" s="99" customFormat="1" ht="12.75" customHeight="1">
      <c r="A246" s="110">
        <v>2273</v>
      </c>
      <c r="B246" s="110"/>
      <c r="C246" s="110"/>
      <c r="D246" s="110"/>
      <c r="E246" s="110"/>
      <c r="F246" s="110"/>
      <c r="G246" s="92" t="s">
        <v>181</v>
      </c>
      <c r="H246" s="93"/>
      <c r="I246" s="93"/>
      <c r="J246" s="93"/>
      <c r="K246" s="93"/>
      <c r="L246" s="93"/>
      <c r="M246" s="93"/>
      <c r="N246" s="93"/>
      <c r="O246" s="93"/>
      <c r="P246" s="94"/>
      <c r="Q246" s="119">
        <v>32924</v>
      </c>
      <c r="R246" s="119"/>
      <c r="S246" s="119"/>
      <c r="T246" s="119"/>
      <c r="U246" s="119"/>
      <c r="V246" s="119">
        <v>0</v>
      </c>
      <c r="W246" s="119"/>
      <c r="X246" s="119"/>
      <c r="Y246" s="119"/>
      <c r="Z246" s="119">
        <v>0</v>
      </c>
      <c r="AA246" s="119"/>
      <c r="AB246" s="119"/>
      <c r="AC246" s="119"/>
      <c r="AD246" s="119"/>
      <c r="AE246" s="119">
        <v>0</v>
      </c>
      <c r="AF246" s="119"/>
      <c r="AG246" s="119"/>
      <c r="AH246" s="119"/>
      <c r="AI246" s="119"/>
      <c r="AJ246" s="119">
        <f>IF(ISNUMBER(Q246),Q246,0)-IF(ISNUMBER(Z246),Z246,0)</f>
        <v>32924</v>
      </c>
      <c r="AK246" s="119"/>
      <c r="AL246" s="119"/>
      <c r="AM246" s="119"/>
      <c r="AN246" s="119"/>
      <c r="AO246" s="119">
        <v>57400</v>
      </c>
      <c r="AP246" s="119"/>
      <c r="AQ246" s="119"/>
      <c r="AR246" s="119"/>
      <c r="AS246" s="119"/>
      <c r="AT246" s="119">
        <f>IF(ISNUMBER(V246),V246,0)-IF(ISNUMBER(Z246),Z246,0)-IF(ISNUMBER(AE246),AE246,0)</f>
        <v>0</v>
      </c>
      <c r="AU246" s="119"/>
      <c r="AV246" s="119"/>
      <c r="AW246" s="119"/>
      <c r="AX246" s="119">
        <v>0</v>
      </c>
      <c r="AY246" s="119"/>
      <c r="AZ246" s="119"/>
      <c r="BA246" s="119"/>
      <c r="BB246" s="119"/>
      <c r="BC246" s="119">
        <v>0</v>
      </c>
      <c r="BD246" s="119"/>
      <c r="BE246" s="119"/>
      <c r="BF246" s="119"/>
      <c r="BG246" s="119"/>
      <c r="BH246" s="119">
        <f>IF(ISNUMBER(AO246),AO246,0)-IF(ISNUMBER(AX246),AX246,0)</f>
        <v>57400</v>
      </c>
      <c r="BI246" s="119"/>
      <c r="BJ246" s="119"/>
      <c r="BK246" s="119"/>
      <c r="BL246" s="119"/>
    </row>
    <row r="247" spans="1:79" s="99" customFormat="1" ht="12.75" customHeight="1">
      <c r="A247" s="110">
        <v>2274</v>
      </c>
      <c r="B247" s="110"/>
      <c r="C247" s="110"/>
      <c r="D247" s="110"/>
      <c r="E247" s="110"/>
      <c r="F247" s="110"/>
      <c r="G247" s="92" t="s">
        <v>182</v>
      </c>
      <c r="H247" s="93"/>
      <c r="I247" s="93"/>
      <c r="J247" s="93"/>
      <c r="K247" s="93"/>
      <c r="L247" s="93"/>
      <c r="M247" s="93"/>
      <c r="N247" s="93"/>
      <c r="O247" s="93"/>
      <c r="P247" s="94"/>
      <c r="Q247" s="119">
        <v>75981</v>
      </c>
      <c r="R247" s="119"/>
      <c r="S247" s="119"/>
      <c r="T247" s="119"/>
      <c r="U247" s="119"/>
      <c r="V247" s="119">
        <v>0</v>
      </c>
      <c r="W247" s="119"/>
      <c r="X247" s="119"/>
      <c r="Y247" s="119"/>
      <c r="Z247" s="119">
        <v>0</v>
      </c>
      <c r="AA247" s="119"/>
      <c r="AB247" s="119"/>
      <c r="AC247" s="119"/>
      <c r="AD247" s="119"/>
      <c r="AE247" s="119">
        <v>0</v>
      </c>
      <c r="AF247" s="119"/>
      <c r="AG247" s="119"/>
      <c r="AH247" s="119"/>
      <c r="AI247" s="119"/>
      <c r="AJ247" s="119">
        <f>IF(ISNUMBER(Q247),Q247,0)-IF(ISNUMBER(Z247),Z247,0)</f>
        <v>75981</v>
      </c>
      <c r="AK247" s="119"/>
      <c r="AL247" s="119"/>
      <c r="AM247" s="119"/>
      <c r="AN247" s="119"/>
      <c r="AO247" s="119">
        <v>137416</v>
      </c>
      <c r="AP247" s="119"/>
      <c r="AQ247" s="119"/>
      <c r="AR247" s="119"/>
      <c r="AS247" s="119"/>
      <c r="AT247" s="119">
        <f>IF(ISNUMBER(V247),V247,0)-IF(ISNUMBER(Z247),Z247,0)-IF(ISNUMBER(AE247),AE247,0)</f>
        <v>0</v>
      </c>
      <c r="AU247" s="119"/>
      <c r="AV247" s="119"/>
      <c r="AW247" s="119"/>
      <c r="AX247" s="119">
        <v>0</v>
      </c>
      <c r="AY247" s="119"/>
      <c r="AZ247" s="119"/>
      <c r="BA247" s="119"/>
      <c r="BB247" s="119"/>
      <c r="BC247" s="119">
        <v>0</v>
      </c>
      <c r="BD247" s="119"/>
      <c r="BE247" s="119"/>
      <c r="BF247" s="119"/>
      <c r="BG247" s="119"/>
      <c r="BH247" s="119">
        <f>IF(ISNUMBER(AO247),AO247,0)-IF(ISNUMBER(AX247),AX247,0)</f>
        <v>137416</v>
      </c>
      <c r="BI247" s="119"/>
      <c r="BJ247" s="119"/>
      <c r="BK247" s="119"/>
      <c r="BL247" s="119"/>
    </row>
    <row r="248" spans="1:79" s="99" customFormat="1" ht="12.75" customHeight="1">
      <c r="A248" s="110">
        <v>2800</v>
      </c>
      <c r="B248" s="110"/>
      <c r="C248" s="110"/>
      <c r="D248" s="110"/>
      <c r="E248" s="110"/>
      <c r="F248" s="110"/>
      <c r="G248" s="92" t="s">
        <v>184</v>
      </c>
      <c r="H248" s="93"/>
      <c r="I248" s="93"/>
      <c r="J248" s="93"/>
      <c r="K248" s="93"/>
      <c r="L248" s="93"/>
      <c r="M248" s="93"/>
      <c r="N248" s="93"/>
      <c r="O248" s="93"/>
      <c r="P248" s="94"/>
      <c r="Q248" s="119">
        <v>680</v>
      </c>
      <c r="R248" s="119"/>
      <c r="S248" s="119"/>
      <c r="T248" s="119"/>
      <c r="U248" s="119"/>
      <c r="V248" s="119">
        <v>0</v>
      </c>
      <c r="W248" s="119"/>
      <c r="X248" s="119"/>
      <c r="Y248" s="119"/>
      <c r="Z248" s="119">
        <v>0</v>
      </c>
      <c r="AA248" s="119"/>
      <c r="AB248" s="119"/>
      <c r="AC248" s="119"/>
      <c r="AD248" s="119"/>
      <c r="AE248" s="119">
        <v>0</v>
      </c>
      <c r="AF248" s="119"/>
      <c r="AG248" s="119"/>
      <c r="AH248" s="119"/>
      <c r="AI248" s="119"/>
      <c r="AJ248" s="119">
        <f>IF(ISNUMBER(Q248),Q248,0)-IF(ISNUMBER(Z248),Z248,0)</f>
        <v>680</v>
      </c>
      <c r="AK248" s="119"/>
      <c r="AL248" s="119"/>
      <c r="AM248" s="119"/>
      <c r="AN248" s="119"/>
      <c r="AO248" s="119">
        <v>0</v>
      </c>
      <c r="AP248" s="119"/>
      <c r="AQ248" s="119"/>
      <c r="AR248" s="119"/>
      <c r="AS248" s="119"/>
      <c r="AT248" s="119">
        <f>IF(ISNUMBER(V248),V248,0)-IF(ISNUMBER(Z248),Z248,0)-IF(ISNUMBER(AE248),AE248,0)</f>
        <v>0</v>
      </c>
      <c r="AU248" s="119"/>
      <c r="AV248" s="119"/>
      <c r="AW248" s="119"/>
      <c r="AX248" s="119">
        <v>0</v>
      </c>
      <c r="AY248" s="119"/>
      <c r="AZ248" s="119"/>
      <c r="BA248" s="119"/>
      <c r="BB248" s="119"/>
      <c r="BC248" s="119">
        <v>0</v>
      </c>
      <c r="BD248" s="119"/>
      <c r="BE248" s="119"/>
      <c r="BF248" s="119"/>
      <c r="BG248" s="119"/>
      <c r="BH248" s="119">
        <f>IF(ISNUMBER(AO248),AO248,0)-IF(ISNUMBER(AX248),AX248,0)</f>
        <v>0</v>
      </c>
      <c r="BI248" s="119"/>
      <c r="BJ248" s="119"/>
      <c r="BK248" s="119"/>
      <c r="BL248" s="119"/>
    </row>
    <row r="249" spans="1:79" s="6" customFormat="1" ht="12.75" customHeight="1">
      <c r="A249" s="85"/>
      <c r="B249" s="85"/>
      <c r="C249" s="85"/>
      <c r="D249" s="85"/>
      <c r="E249" s="85"/>
      <c r="F249" s="85"/>
      <c r="G249" s="100" t="s">
        <v>147</v>
      </c>
      <c r="H249" s="101"/>
      <c r="I249" s="101"/>
      <c r="J249" s="101"/>
      <c r="K249" s="101"/>
      <c r="L249" s="101"/>
      <c r="M249" s="101"/>
      <c r="N249" s="101"/>
      <c r="O249" s="101"/>
      <c r="P249" s="102"/>
      <c r="Q249" s="118">
        <v>2603187</v>
      </c>
      <c r="R249" s="118"/>
      <c r="S249" s="118"/>
      <c r="T249" s="118"/>
      <c r="U249" s="118"/>
      <c r="V249" s="118">
        <v>0</v>
      </c>
      <c r="W249" s="118"/>
      <c r="X249" s="118"/>
      <c r="Y249" s="118"/>
      <c r="Z249" s="118">
        <v>0</v>
      </c>
      <c r="AA249" s="118"/>
      <c r="AB249" s="118"/>
      <c r="AC249" s="118"/>
      <c r="AD249" s="118"/>
      <c r="AE249" s="118">
        <v>0</v>
      </c>
      <c r="AF249" s="118"/>
      <c r="AG249" s="118"/>
      <c r="AH249" s="118"/>
      <c r="AI249" s="118"/>
      <c r="AJ249" s="118">
        <f>IF(ISNUMBER(Q249),Q249,0)-IF(ISNUMBER(Z249),Z249,0)</f>
        <v>2603187</v>
      </c>
      <c r="AK249" s="118"/>
      <c r="AL249" s="118"/>
      <c r="AM249" s="118"/>
      <c r="AN249" s="118"/>
      <c r="AO249" s="118">
        <v>2637134</v>
      </c>
      <c r="AP249" s="118"/>
      <c r="AQ249" s="118"/>
      <c r="AR249" s="118"/>
      <c r="AS249" s="118"/>
      <c r="AT249" s="118">
        <f>IF(ISNUMBER(V249),V249,0)-IF(ISNUMBER(Z249),Z249,0)-IF(ISNUMBER(AE249),AE249,0)</f>
        <v>0</v>
      </c>
      <c r="AU249" s="118"/>
      <c r="AV249" s="118"/>
      <c r="AW249" s="118"/>
      <c r="AX249" s="118">
        <v>0</v>
      </c>
      <c r="AY249" s="118"/>
      <c r="AZ249" s="118"/>
      <c r="BA249" s="118"/>
      <c r="BB249" s="118"/>
      <c r="BC249" s="118">
        <v>0</v>
      </c>
      <c r="BD249" s="118"/>
      <c r="BE249" s="118"/>
      <c r="BF249" s="118"/>
      <c r="BG249" s="118"/>
      <c r="BH249" s="118">
        <f>IF(ISNUMBER(AO249),AO249,0)-IF(ISNUMBER(AX249),AX249,0)</f>
        <v>2637134</v>
      </c>
      <c r="BI249" s="118"/>
      <c r="BJ249" s="118"/>
      <c r="BK249" s="118"/>
      <c r="BL249" s="118"/>
    </row>
    <row r="251" spans="1:79" ht="14.25" customHeight="1">
      <c r="A251" s="29" t="s">
        <v>241</v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</row>
    <row r="252" spans="1:79" ht="15" customHeight="1">
      <c r="A252" s="31" t="s">
        <v>234</v>
      </c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</row>
    <row r="253" spans="1:79" ht="42.95" customHeight="1">
      <c r="A253" s="74" t="s">
        <v>135</v>
      </c>
      <c r="B253" s="74"/>
      <c r="C253" s="74"/>
      <c r="D253" s="74"/>
      <c r="E253" s="74"/>
      <c r="F253" s="74"/>
      <c r="G253" s="27" t="s">
        <v>19</v>
      </c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 t="s">
        <v>15</v>
      </c>
      <c r="U253" s="27"/>
      <c r="V253" s="27"/>
      <c r="W253" s="27"/>
      <c r="X253" s="27"/>
      <c r="Y253" s="27"/>
      <c r="Z253" s="27" t="s">
        <v>14</v>
      </c>
      <c r="AA253" s="27"/>
      <c r="AB253" s="27"/>
      <c r="AC253" s="27"/>
      <c r="AD253" s="27"/>
      <c r="AE253" s="27" t="s">
        <v>237</v>
      </c>
      <c r="AF253" s="27"/>
      <c r="AG253" s="27"/>
      <c r="AH253" s="27"/>
      <c r="AI253" s="27"/>
      <c r="AJ253" s="27"/>
      <c r="AK253" s="27" t="s">
        <v>242</v>
      </c>
      <c r="AL253" s="27"/>
      <c r="AM253" s="27"/>
      <c r="AN253" s="27"/>
      <c r="AO253" s="27"/>
      <c r="AP253" s="27"/>
      <c r="AQ253" s="27" t="s">
        <v>254</v>
      </c>
      <c r="AR253" s="27"/>
      <c r="AS253" s="27"/>
      <c r="AT253" s="27"/>
      <c r="AU253" s="27"/>
      <c r="AV253" s="27"/>
      <c r="AW253" s="27" t="s">
        <v>18</v>
      </c>
      <c r="AX253" s="27"/>
      <c r="AY253" s="27"/>
      <c r="AZ253" s="27"/>
      <c r="BA253" s="27"/>
      <c r="BB253" s="27"/>
      <c r="BC253" s="27"/>
      <c r="BD253" s="27"/>
      <c r="BE253" s="27" t="s">
        <v>156</v>
      </c>
      <c r="BF253" s="27"/>
      <c r="BG253" s="27"/>
      <c r="BH253" s="27"/>
      <c r="BI253" s="27"/>
      <c r="BJ253" s="27"/>
      <c r="BK253" s="27"/>
      <c r="BL253" s="27"/>
    </row>
    <row r="254" spans="1:79" ht="21.75" customHeight="1">
      <c r="A254" s="74"/>
      <c r="B254" s="74"/>
      <c r="C254" s="74"/>
      <c r="D254" s="74"/>
      <c r="E254" s="74"/>
      <c r="F254" s="74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</row>
    <row r="255" spans="1:79" ht="15" customHeight="1">
      <c r="A255" s="27">
        <v>1</v>
      </c>
      <c r="B255" s="27"/>
      <c r="C255" s="27"/>
      <c r="D255" s="27"/>
      <c r="E255" s="27"/>
      <c r="F255" s="27"/>
      <c r="G255" s="27">
        <v>2</v>
      </c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>
        <v>3</v>
      </c>
      <c r="U255" s="27"/>
      <c r="V255" s="27"/>
      <c r="W255" s="27"/>
      <c r="X255" s="27"/>
      <c r="Y255" s="27"/>
      <c r="Z255" s="27">
        <v>4</v>
      </c>
      <c r="AA255" s="27"/>
      <c r="AB255" s="27"/>
      <c r="AC255" s="27"/>
      <c r="AD255" s="27"/>
      <c r="AE255" s="27">
        <v>5</v>
      </c>
      <c r="AF255" s="27"/>
      <c r="AG255" s="27"/>
      <c r="AH255" s="27"/>
      <c r="AI255" s="27"/>
      <c r="AJ255" s="27"/>
      <c r="AK255" s="27">
        <v>6</v>
      </c>
      <c r="AL255" s="27"/>
      <c r="AM255" s="27"/>
      <c r="AN255" s="27"/>
      <c r="AO255" s="27"/>
      <c r="AP255" s="27"/>
      <c r="AQ255" s="27">
        <v>7</v>
      </c>
      <c r="AR255" s="27"/>
      <c r="AS255" s="27"/>
      <c r="AT255" s="27"/>
      <c r="AU255" s="27"/>
      <c r="AV255" s="27"/>
      <c r="AW255" s="26">
        <v>8</v>
      </c>
      <c r="AX255" s="26"/>
      <c r="AY255" s="26"/>
      <c r="AZ255" s="26"/>
      <c r="BA255" s="26"/>
      <c r="BB255" s="26"/>
      <c r="BC255" s="26"/>
      <c r="BD255" s="26"/>
      <c r="BE255" s="26">
        <v>9</v>
      </c>
      <c r="BF255" s="26"/>
      <c r="BG255" s="26"/>
      <c r="BH255" s="26"/>
      <c r="BI255" s="26"/>
      <c r="BJ255" s="26"/>
      <c r="BK255" s="26"/>
      <c r="BL255" s="26"/>
    </row>
    <row r="256" spans="1:79" s="1" customFormat="1" ht="18.75" hidden="1" customHeight="1">
      <c r="A256" s="26" t="s">
        <v>64</v>
      </c>
      <c r="B256" s="26"/>
      <c r="C256" s="26"/>
      <c r="D256" s="26"/>
      <c r="E256" s="26"/>
      <c r="F256" s="26"/>
      <c r="G256" s="61" t="s">
        <v>57</v>
      </c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30" t="s">
        <v>80</v>
      </c>
      <c r="U256" s="30"/>
      <c r="V256" s="30"/>
      <c r="W256" s="30"/>
      <c r="X256" s="30"/>
      <c r="Y256" s="30"/>
      <c r="Z256" s="30" t="s">
        <v>81</v>
      </c>
      <c r="AA256" s="30"/>
      <c r="AB256" s="30"/>
      <c r="AC256" s="30"/>
      <c r="AD256" s="30"/>
      <c r="AE256" s="30" t="s">
        <v>82</v>
      </c>
      <c r="AF256" s="30"/>
      <c r="AG256" s="30"/>
      <c r="AH256" s="30"/>
      <c r="AI256" s="30"/>
      <c r="AJ256" s="30"/>
      <c r="AK256" s="30" t="s">
        <v>83</v>
      </c>
      <c r="AL256" s="30"/>
      <c r="AM256" s="30"/>
      <c r="AN256" s="30"/>
      <c r="AO256" s="30"/>
      <c r="AP256" s="30"/>
      <c r="AQ256" s="30" t="s">
        <v>84</v>
      </c>
      <c r="AR256" s="30"/>
      <c r="AS256" s="30"/>
      <c r="AT256" s="30"/>
      <c r="AU256" s="30"/>
      <c r="AV256" s="30"/>
      <c r="AW256" s="61" t="s">
        <v>87</v>
      </c>
      <c r="AX256" s="61"/>
      <c r="AY256" s="61"/>
      <c r="AZ256" s="61"/>
      <c r="BA256" s="61"/>
      <c r="BB256" s="61"/>
      <c r="BC256" s="61"/>
      <c r="BD256" s="61"/>
      <c r="BE256" s="61" t="s">
        <v>88</v>
      </c>
      <c r="BF256" s="61"/>
      <c r="BG256" s="61"/>
      <c r="BH256" s="61"/>
      <c r="BI256" s="61"/>
      <c r="BJ256" s="61"/>
      <c r="BK256" s="61"/>
      <c r="BL256" s="61"/>
      <c r="CA256" s="1" t="s">
        <v>54</v>
      </c>
    </row>
    <row r="257" spans="1:79" s="6" customFormat="1" ht="12.75" customHeight="1">
      <c r="A257" s="85"/>
      <c r="B257" s="85"/>
      <c r="C257" s="85"/>
      <c r="D257" s="85"/>
      <c r="E257" s="85"/>
      <c r="F257" s="85"/>
      <c r="G257" s="120" t="s">
        <v>147</v>
      </c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20"/>
      <c r="AX257" s="120"/>
      <c r="AY257" s="120"/>
      <c r="AZ257" s="120"/>
      <c r="BA257" s="120"/>
      <c r="BB257" s="120"/>
      <c r="BC257" s="120"/>
      <c r="BD257" s="120"/>
      <c r="BE257" s="120"/>
      <c r="BF257" s="120"/>
      <c r="BG257" s="120"/>
      <c r="BH257" s="120"/>
      <c r="BI257" s="120"/>
      <c r="BJ257" s="120"/>
      <c r="BK257" s="120"/>
      <c r="BL257" s="120"/>
      <c r="CA257" s="6" t="s">
        <v>55</v>
      </c>
    </row>
    <row r="259" spans="1:79" ht="14.25" customHeight="1">
      <c r="A259" s="29" t="s">
        <v>255</v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</row>
    <row r="260" spans="1:79" ht="15" customHeight="1">
      <c r="A260" s="130" t="s">
        <v>225</v>
      </c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1"/>
      <c r="AU260" s="131"/>
      <c r="AV260" s="131"/>
      <c r="AW260" s="131"/>
      <c r="AX260" s="131"/>
      <c r="AY260" s="131"/>
      <c r="AZ260" s="131"/>
      <c r="BA260" s="131"/>
      <c r="BB260" s="131"/>
      <c r="BC260" s="131"/>
      <c r="BD260" s="131"/>
      <c r="BE260" s="131"/>
      <c r="BF260" s="131"/>
      <c r="BG260" s="131"/>
      <c r="BH260" s="131"/>
      <c r="BI260" s="131"/>
      <c r="BJ260" s="131"/>
      <c r="BK260" s="131"/>
      <c r="BL260" s="131"/>
    </row>
    <row r="261" spans="1:79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3" spans="1:79" ht="14.25">
      <c r="A263" s="29" t="s">
        <v>270</v>
      </c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</row>
    <row r="264" spans="1:79" ht="14.25">
      <c r="A264" s="29" t="s">
        <v>243</v>
      </c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</row>
    <row r="265" spans="1:79" ht="15" customHeight="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</row>
    <row r="266" spans="1:79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9" spans="1:79" ht="18.95" customHeight="1">
      <c r="A269" s="134" t="s">
        <v>228</v>
      </c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22"/>
      <c r="AC269" s="22"/>
      <c r="AD269" s="22"/>
      <c r="AE269" s="22"/>
      <c r="AF269" s="22"/>
      <c r="AG269" s="22"/>
      <c r="AH269" s="42"/>
      <c r="AI269" s="42"/>
      <c r="AJ269" s="42"/>
      <c r="AK269" s="42"/>
      <c r="AL269" s="42"/>
      <c r="AM269" s="42"/>
      <c r="AN269" s="42"/>
      <c r="AO269" s="42"/>
      <c r="AP269" s="42"/>
      <c r="AQ269" s="22"/>
      <c r="AR269" s="22"/>
      <c r="AS269" s="22"/>
      <c r="AT269" s="22"/>
      <c r="AU269" s="135" t="s">
        <v>230</v>
      </c>
      <c r="AV269" s="133"/>
      <c r="AW269" s="133"/>
      <c r="AX269" s="133"/>
      <c r="AY269" s="133"/>
      <c r="AZ269" s="133"/>
      <c r="BA269" s="133"/>
      <c r="BB269" s="133"/>
      <c r="BC269" s="133"/>
      <c r="BD269" s="133"/>
      <c r="BE269" s="133"/>
      <c r="BF269" s="133"/>
    </row>
    <row r="270" spans="1:79" ht="12.75" customHeight="1">
      <c r="AB270" s="23"/>
      <c r="AC270" s="23"/>
      <c r="AD270" s="23"/>
      <c r="AE270" s="23"/>
      <c r="AF270" s="23"/>
      <c r="AG270" s="23"/>
      <c r="AH270" s="28" t="s">
        <v>1</v>
      </c>
      <c r="AI270" s="28"/>
      <c r="AJ270" s="28"/>
      <c r="AK270" s="28"/>
      <c r="AL270" s="28"/>
      <c r="AM270" s="28"/>
      <c r="AN270" s="28"/>
      <c r="AO270" s="28"/>
      <c r="AP270" s="28"/>
      <c r="AQ270" s="23"/>
      <c r="AR270" s="23"/>
      <c r="AS270" s="23"/>
      <c r="AT270" s="23"/>
      <c r="AU270" s="28" t="s">
        <v>160</v>
      </c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</row>
    <row r="271" spans="1:79" ht="15">
      <c r="AB271" s="23"/>
      <c r="AC271" s="23"/>
      <c r="AD271" s="23"/>
      <c r="AE271" s="23"/>
      <c r="AF271" s="23"/>
      <c r="AG271" s="23"/>
      <c r="AH271" s="24"/>
      <c r="AI271" s="24"/>
      <c r="AJ271" s="24"/>
      <c r="AK271" s="24"/>
      <c r="AL271" s="24"/>
      <c r="AM271" s="24"/>
      <c r="AN271" s="24"/>
      <c r="AO271" s="24"/>
      <c r="AP271" s="24"/>
      <c r="AQ271" s="23"/>
      <c r="AR271" s="23"/>
      <c r="AS271" s="23"/>
      <c r="AT271" s="23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</row>
    <row r="272" spans="1:79" ht="18" customHeight="1">
      <c r="A272" s="134" t="s">
        <v>229</v>
      </c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23"/>
      <c r="AC272" s="23"/>
      <c r="AD272" s="23"/>
      <c r="AE272" s="23"/>
      <c r="AF272" s="23"/>
      <c r="AG272" s="23"/>
      <c r="AH272" s="43"/>
      <c r="AI272" s="43"/>
      <c r="AJ272" s="43"/>
      <c r="AK272" s="43"/>
      <c r="AL272" s="43"/>
      <c r="AM272" s="43"/>
      <c r="AN272" s="43"/>
      <c r="AO272" s="43"/>
      <c r="AP272" s="43"/>
      <c r="AQ272" s="23"/>
      <c r="AR272" s="23"/>
      <c r="AS272" s="23"/>
      <c r="AT272" s="23"/>
      <c r="AU272" s="136" t="s">
        <v>231</v>
      </c>
      <c r="AV272" s="133"/>
      <c r="AW272" s="133"/>
      <c r="AX272" s="133"/>
      <c r="AY272" s="133"/>
      <c r="AZ272" s="133"/>
      <c r="BA272" s="133"/>
      <c r="BB272" s="133"/>
      <c r="BC272" s="133"/>
      <c r="BD272" s="133"/>
      <c r="BE272" s="133"/>
      <c r="BF272" s="133"/>
    </row>
    <row r="273" spans="28:58" ht="12" customHeight="1">
      <c r="AB273" s="23"/>
      <c r="AC273" s="23"/>
      <c r="AD273" s="23"/>
      <c r="AE273" s="23"/>
      <c r="AF273" s="23"/>
      <c r="AG273" s="23"/>
      <c r="AH273" s="28" t="s">
        <v>1</v>
      </c>
      <c r="AI273" s="28"/>
      <c r="AJ273" s="28"/>
      <c r="AK273" s="28"/>
      <c r="AL273" s="28"/>
      <c r="AM273" s="28"/>
      <c r="AN273" s="28"/>
      <c r="AO273" s="28"/>
      <c r="AP273" s="28"/>
      <c r="AQ273" s="23"/>
      <c r="AR273" s="23"/>
      <c r="AS273" s="23"/>
      <c r="AT273" s="23"/>
      <c r="AU273" s="28" t="s">
        <v>160</v>
      </c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</row>
  </sheetData>
  <mergeCells count="1896"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J248:AN248"/>
    <mergeCell ref="AO248:AS248"/>
    <mergeCell ref="AT248:AW248"/>
    <mergeCell ref="AX248:BB248"/>
    <mergeCell ref="BC248:BG248"/>
    <mergeCell ref="BH248:BL248"/>
    <mergeCell ref="A248:F248"/>
    <mergeCell ref="G248:P248"/>
    <mergeCell ref="Q248:U248"/>
    <mergeCell ref="V248:Y248"/>
    <mergeCell ref="Z248:AD248"/>
    <mergeCell ref="AE248:AI248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J242:AN242"/>
    <mergeCell ref="AO242:AS242"/>
    <mergeCell ref="AT242:AW242"/>
    <mergeCell ref="AX242:BB242"/>
    <mergeCell ref="BC242:BG242"/>
    <mergeCell ref="BH242:BL242"/>
    <mergeCell ref="A242:F242"/>
    <mergeCell ref="G242:P242"/>
    <mergeCell ref="Q242:U242"/>
    <mergeCell ref="V242:Y242"/>
    <mergeCell ref="Z242:AD242"/>
    <mergeCell ref="AE242:AI242"/>
    <mergeCell ref="BP218:BS218"/>
    <mergeCell ref="A218:M218"/>
    <mergeCell ref="N218:U218"/>
    <mergeCell ref="V218:Z218"/>
    <mergeCell ref="AA218:AE218"/>
    <mergeCell ref="AF218:AI218"/>
    <mergeCell ref="AJ218:AN218"/>
    <mergeCell ref="AO218:AR218"/>
    <mergeCell ref="AS218:AW218"/>
    <mergeCell ref="BJ190:BL190"/>
    <mergeCell ref="AR190:AT190"/>
    <mergeCell ref="AU190:AW190"/>
    <mergeCell ref="AX190:AZ190"/>
    <mergeCell ref="BA190:BC190"/>
    <mergeCell ref="BD190:BF190"/>
    <mergeCell ref="BG190:BI190"/>
    <mergeCell ref="BJ189:BL189"/>
    <mergeCell ref="A190:C190"/>
    <mergeCell ref="D190:V190"/>
    <mergeCell ref="W190:Y190"/>
    <mergeCell ref="Z190:AB190"/>
    <mergeCell ref="AC190:AE190"/>
    <mergeCell ref="AF190:AH190"/>
    <mergeCell ref="AI190:AK190"/>
    <mergeCell ref="AL190:AN190"/>
    <mergeCell ref="AO190:AQ190"/>
    <mergeCell ref="AR189:AT189"/>
    <mergeCell ref="AU189:AW189"/>
    <mergeCell ref="AX189:AZ189"/>
    <mergeCell ref="BA189:BC189"/>
    <mergeCell ref="BD189:BF189"/>
    <mergeCell ref="BG189:BI189"/>
    <mergeCell ref="BJ188:BL188"/>
    <mergeCell ref="A189:C189"/>
    <mergeCell ref="D189:V189"/>
    <mergeCell ref="W189:Y189"/>
    <mergeCell ref="Z189:AB189"/>
    <mergeCell ref="AC189:AE189"/>
    <mergeCell ref="AF189:AH189"/>
    <mergeCell ref="AI189:AK189"/>
    <mergeCell ref="AL189:AN189"/>
    <mergeCell ref="AO189:AQ189"/>
    <mergeCell ref="AR188:AT188"/>
    <mergeCell ref="AU188:AW188"/>
    <mergeCell ref="AX188:AZ188"/>
    <mergeCell ref="BA188:BC188"/>
    <mergeCell ref="BD188:BF188"/>
    <mergeCell ref="BG188:BI188"/>
    <mergeCell ref="BJ187:BL187"/>
    <mergeCell ref="A188:C188"/>
    <mergeCell ref="D188:V188"/>
    <mergeCell ref="W188:Y188"/>
    <mergeCell ref="Z188:AB188"/>
    <mergeCell ref="AC188:AE188"/>
    <mergeCell ref="AF188:AH188"/>
    <mergeCell ref="AI188:AK188"/>
    <mergeCell ref="AL188:AN188"/>
    <mergeCell ref="AO188:AQ188"/>
    <mergeCell ref="AR187:AT187"/>
    <mergeCell ref="AU187:AW187"/>
    <mergeCell ref="AX187:AZ187"/>
    <mergeCell ref="BA187:BC187"/>
    <mergeCell ref="BD187:BF187"/>
    <mergeCell ref="BG187:BI187"/>
    <mergeCell ref="BJ186:BL186"/>
    <mergeCell ref="A187:C187"/>
    <mergeCell ref="D187:V187"/>
    <mergeCell ref="W187:Y187"/>
    <mergeCell ref="Z187:AB187"/>
    <mergeCell ref="AC187:AE187"/>
    <mergeCell ref="AF187:AH187"/>
    <mergeCell ref="AI187:AK187"/>
    <mergeCell ref="AL187:AN187"/>
    <mergeCell ref="AO187:AQ187"/>
    <mergeCell ref="AR186:AT186"/>
    <mergeCell ref="AU186:AW186"/>
    <mergeCell ref="AX186:AZ186"/>
    <mergeCell ref="BA186:BC186"/>
    <mergeCell ref="BD186:BF186"/>
    <mergeCell ref="BG186:BI186"/>
    <mergeCell ref="A186:C186"/>
    <mergeCell ref="D186:V186"/>
    <mergeCell ref="W186:Y186"/>
    <mergeCell ref="Z186:AB186"/>
    <mergeCell ref="AC186:AE186"/>
    <mergeCell ref="AO176:AS176"/>
    <mergeCell ref="AT176:AX176"/>
    <mergeCell ref="AY176:BC176"/>
    <mergeCell ref="BD176:BH176"/>
    <mergeCell ref="BI176:BM176"/>
    <mergeCell ref="BN176:BR176"/>
    <mergeCell ref="AT175:AX175"/>
    <mergeCell ref="AY175:BC175"/>
    <mergeCell ref="BD175:BH175"/>
    <mergeCell ref="BI175:BM175"/>
    <mergeCell ref="BN175:BR175"/>
    <mergeCell ref="A176:T176"/>
    <mergeCell ref="U176:Y176"/>
    <mergeCell ref="Z176:AD176"/>
    <mergeCell ref="AE176:AI176"/>
    <mergeCell ref="AJ176:AN176"/>
    <mergeCell ref="A175:T175"/>
    <mergeCell ref="U175:Y175"/>
    <mergeCell ref="Z175:AD175"/>
    <mergeCell ref="AE175:AI175"/>
    <mergeCell ref="AJ175:AN175"/>
    <mergeCell ref="AO175:AS175"/>
    <mergeCell ref="AO174:AS174"/>
    <mergeCell ref="AT174:AX174"/>
    <mergeCell ref="AY174:BC174"/>
    <mergeCell ref="BD174:BH174"/>
    <mergeCell ref="BI174:BM174"/>
    <mergeCell ref="BN174:BR174"/>
    <mergeCell ref="AT173:AX173"/>
    <mergeCell ref="AY173:BC173"/>
    <mergeCell ref="BD173:BH173"/>
    <mergeCell ref="BI173:BM173"/>
    <mergeCell ref="BN173:BR173"/>
    <mergeCell ref="A174:T174"/>
    <mergeCell ref="U174:Y174"/>
    <mergeCell ref="Z174:AD174"/>
    <mergeCell ref="AE174:AI174"/>
    <mergeCell ref="AJ174:AN174"/>
    <mergeCell ref="A173:T173"/>
    <mergeCell ref="U173:Y173"/>
    <mergeCell ref="Z173:AD173"/>
    <mergeCell ref="AE173:AI173"/>
    <mergeCell ref="AJ173:AN173"/>
    <mergeCell ref="AO173:AS173"/>
    <mergeCell ref="AO172:AS172"/>
    <mergeCell ref="AT172:AX172"/>
    <mergeCell ref="AY172:BC172"/>
    <mergeCell ref="BD172:BH172"/>
    <mergeCell ref="BI172:BM172"/>
    <mergeCell ref="BN172:BR172"/>
    <mergeCell ref="AT171:AX171"/>
    <mergeCell ref="AY171:BC171"/>
    <mergeCell ref="BD171:BH171"/>
    <mergeCell ref="BI171:BM171"/>
    <mergeCell ref="BN171:BR171"/>
    <mergeCell ref="A172:T172"/>
    <mergeCell ref="U172:Y172"/>
    <mergeCell ref="Z172:AD172"/>
    <mergeCell ref="AE172:AI172"/>
    <mergeCell ref="AJ172:AN172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O171:AS171"/>
    <mergeCell ref="BD169:BH169"/>
    <mergeCell ref="BI169:BM169"/>
    <mergeCell ref="BN169:BR169"/>
    <mergeCell ref="A170:T170"/>
    <mergeCell ref="U170:Y170"/>
    <mergeCell ref="Z170:AD170"/>
    <mergeCell ref="AE170:AI170"/>
    <mergeCell ref="AJ170:AN170"/>
    <mergeCell ref="AO170:AS170"/>
    <mergeCell ref="AT170:AX170"/>
    <mergeCell ref="BI168:BM168"/>
    <mergeCell ref="BN168:BR168"/>
    <mergeCell ref="A169:T169"/>
    <mergeCell ref="U169:Y169"/>
    <mergeCell ref="Z169:AD169"/>
    <mergeCell ref="AE169:AI169"/>
    <mergeCell ref="AJ169:AN169"/>
    <mergeCell ref="AO169:AS169"/>
    <mergeCell ref="AT169:AX169"/>
    <mergeCell ref="AY169:BC169"/>
    <mergeCell ref="BN167:BR167"/>
    <mergeCell ref="A168:T168"/>
    <mergeCell ref="U168:Y168"/>
    <mergeCell ref="Z168:AD168"/>
    <mergeCell ref="AE168:AI168"/>
    <mergeCell ref="AJ168:AN168"/>
    <mergeCell ref="AO168:AS168"/>
    <mergeCell ref="AT168:AX168"/>
    <mergeCell ref="AY168:BC168"/>
    <mergeCell ref="BD168:BH168"/>
    <mergeCell ref="A167:T167"/>
    <mergeCell ref="U167:Y167"/>
    <mergeCell ref="Z167:AD167"/>
    <mergeCell ref="AE167:AI167"/>
    <mergeCell ref="AJ167:AN167"/>
    <mergeCell ref="AO167:AS167"/>
    <mergeCell ref="AP158:AT158"/>
    <mergeCell ref="AU158:AY158"/>
    <mergeCell ref="AZ158:BD158"/>
    <mergeCell ref="BE158:BI158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148:C148"/>
    <mergeCell ref="D148:P148"/>
    <mergeCell ref="Q148:U148"/>
    <mergeCell ref="V148:AE148"/>
    <mergeCell ref="AF148:AJ148"/>
    <mergeCell ref="AK148:AO148"/>
    <mergeCell ref="A147:C147"/>
    <mergeCell ref="D147:P147"/>
    <mergeCell ref="Q147:U147"/>
    <mergeCell ref="V147:AE147"/>
    <mergeCell ref="AF147:AJ147"/>
    <mergeCell ref="AK147:AO147"/>
    <mergeCell ref="BT139:BX139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118:C118"/>
    <mergeCell ref="D118:T118"/>
    <mergeCell ref="U118:Y118"/>
    <mergeCell ref="Z118:AD118"/>
    <mergeCell ref="AE118:AI118"/>
    <mergeCell ref="AJ118:AN118"/>
    <mergeCell ref="AO118:AS118"/>
    <mergeCell ref="BB109:BF109"/>
    <mergeCell ref="BG109:BK109"/>
    <mergeCell ref="BL109:BP109"/>
    <mergeCell ref="BQ109:BT109"/>
    <mergeCell ref="BU109:BY109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BG90:BK90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C82:AG82"/>
    <mergeCell ref="AH82:AL82"/>
    <mergeCell ref="AM82:AQ82"/>
    <mergeCell ref="AR82:AV82"/>
    <mergeCell ref="AW82:BA82"/>
    <mergeCell ref="BB82:BF82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B64:BF64"/>
    <mergeCell ref="BG64:BK64"/>
    <mergeCell ref="BL64:BP64"/>
    <mergeCell ref="BQ64:BT64"/>
    <mergeCell ref="BU64:BY64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2:AA272"/>
    <mergeCell ref="AH272:AP272"/>
    <mergeCell ref="AU272:BF272"/>
    <mergeCell ref="AH273:AP273"/>
    <mergeCell ref="AU273:BF273"/>
    <mergeCell ref="A31:D31"/>
    <mergeCell ref="E31:T31"/>
    <mergeCell ref="U31:Y31"/>
    <mergeCell ref="Z31:AD31"/>
    <mergeCell ref="AE31:AH31"/>
    <mergeCell ref="A265:BL265"/>
    <mergeCell ref="A269:AA269"/>
    <mergeCell ref="AH269:AP269"/>
    <mergeCell ref="AU269:BF269"/>
    <mergeCell ref="AH270:AP270"/>
    <mergeCell ref="AU270:BF270"/>
    <mergeCell ref="AW257:BD257"/>
    <mergeCell ref="BE257:BL257"/>
    <mergeCell ref="A259:BL259"/>
    <mergeCell ref="A260:BL260"/>
    <mergeCell ref="A263:BL263"/>
    <mergeCell ref="A264:BL264"/>
    <mergeCell ref="AQ256:AV256"/>
    <mergeCell ref="AW256:BD256"/>
    <mergeCell ref="BE256:BL256"/>
    <mergeCell ref="A257:F257"/>
    <mergeCell ref="G257:S257"/>
    <mergeCell ref="T257:Y257"/>
    <mergeCell ref="Z257:AD257"/>
    <mergeCell ref="AE257:AJ257"/>
    <mergeCell ref="AK257:AP257"/>
    <mergeCell ref="AQ257:AV257"/>
    <mergeCell ref="A256:F256"/>
    <mergeCell ref="G256:S256"/>
    <mergeCell ref="T256:Y256"/>
    <mergeCell ref="Z256:AD256"/>
    <mergeCell ref="AE256:AJ256"/>
    <mergeCell ref="AK256:AP256"/>
    <mergeCell ref="BE253:BL254"/>
    <mergeCell ref="A255:F255"/>
    <mergeCell ref="G255:S255"/>
    <mergeCell ref="T255:Y255"/>
    <mergeCell ref="Z255:AD255"/>
    <mergeCell ref="AE255:AJ255"/>
    <mergeCell ref="AK255:AP255"/>
    <mergeCell ref="AQ255:AV255"/>
    <mergeCell ref="AW255:BD255"/>
    <mergeCell ref="BE255:BL255"/>
    <mergeCell ref="A251:BL251"/>
    <mergeCell ref="A252:BL252"/>
    <mergeCell ref="A253:F254"/>
    <mergeCell ref="G253:S254"/>
    <mergeCell ref="T253:Y254"/>
    <mergeCell ref="Z253:AD254"/>
    <mergeCell ref="AE253:AJ254"/>
    <mergeCell ref="AK253:AP254"/>
    <mergeCell ref="AQ253:AV254"/>
    <mergeCell ref="AW253:BD254"/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T237:AW238"/>
    <mergeCell ref="AX237:BG237"/>
    <mergeCell ref="BH237:BL238"/>
    <mergeCell ref="Z238:AD238"/>
    <mergeCell ref="AE238:AI238"/>
    <mergeCell ref="AX238:BB238"/>
    <mergeCell ref="BC238:BG238"/>
    <mergeCell ref="A235:BL235"/>
    <mergeCell ref="A236:F238"/>
    <mergeCell ref="G236:P238"/>
    <mergeCell ref="Q236:AN236"/>
    <mergeCell ref="AO236:BL236"/>
    <mergeCell ref="Q237:U238"/>
    <mergeCell ref="V237:Y238"/>
    <mergeCell ref="Z237:AI237"/>
    <mergeCell ref="AJ237:AN238"/>
    <mergeCell ref="AO237:AS238"/>
    <mergeCell ref="AK232:AP232"/>
    <mergeCell ref="AQ232:AV232"/>
    <mergeCell ref="AW232:BA232"/>
    <mergeCell ref="BB232:BF232"/>
    <mergeCell ref="BG232:BL232"/>
    <mergeCell ref="A234:BL234"/>
    <mergeCell ref="AK231:AP231"/>
    <mergeCell ref="AQ231:AV231"/>
    <mergeCell ref="AW231:BA231"/>
    <mergeCell ref="BB231:BF231"/>
    <mergeCell ref="BG231:BL231"/>
    <mergeCell ref="A232:F232"/>
    <mergeCell ref="G232:S232"/>
    <mergeCell ref="T232:Y232"/>
    <mergeCell ref="Z232:AD232"/>
    <mergeCell ref="AE232:AJ232"/>
    <mergeCell ref="AK230:AP230"/>
    <mergeCell ref="AQ230:AV230"/>
    <mergeCell ref="AW230:BA230"/>
    <mergeCell ref="BB230:BF230"/>
    <mergeCell ref="BG230:BL230"/>
    <mergeCell ref="A231:F231"/>
    <mergeCell ref="G231:S231"/>
    <mergeCell ref="T231:Y231"/>
    <mergeCell ref="Z231:AD231"/>
    <mergeCell ref="AE231:AJ231"/>
    <mergeCell ref="AQ228:AV229"/>
    <mergeCell ref="AW228:BF228"/>
    <mergeCell ref="BG228:BL229"/>
    <mergeCell ref="AW229:BA229"/>
    <mergeCell ref="BB229:BF229"/>
    <mergeCell ref="A230:F230"/>
    <mergeCell ref="G230:S230"/>
    <mergeCell ref="T230:Y230"/>
    <mergeCell ref="Z230:AD230"/>
    <mergeCell ref="AE230:AJ230"/>
    <mergeCell ref="A228:F229"/>
    <mergeCell ref="G228:S229"/>
    <mergeCell ref="T228:Y229"/>
    <mergeCell ref="Z228:AD229"/>
    <mergeCell ref="AE228:AJ229"/>
    <mergeCell ref="AK228:AP229"/>
    <mergeCell ref="BP217:BS217"/>
    <mergeCell ref="A221:BL221"/>
    <mergeCell ref="A222:BL222"/>
    <mergeCell ref="A225:BL225"/>
    <mergeCell ref="A226:BL226"/>
    <mergeCell ref="A227:BL227"/>
    <mergeCell ref="AX218:BA218"/>
    <mergeCell ref="BB218:BF218"/>
    <mergeCell ref="BG218:BJ218"/>
    <mergeCell ref="BK218:BO218"/>
    <mergeCell ref="AO217:AR217"/>
    <mergeCell ref="AS217:AW217"/>
    <mergeCell ref="AX217:BA217"/>
    <mergeCell ref="BB217:BF217"/>
    <mergeCell ref="BG217:BJ217"/>
    <mergeCell ref="BK217:BO217"/>
    <mergeCell ref="BB216:BF216"/>
    <mergeCell ref="BG216:BJ216"/>
    <mergeCell ref="BK216:BO216"/>
    <mergeCell ref="BP216:BS216"/>
    <mergeCell ref="A217:M217"/>
    <mergeCell ref="N217:U217"/>
    <mergeCell ref="V217:Z217"/>
    <mergeCell ref="AA217:AE217"/>
    <mergeCell ref="AF217:AI217"/>
    <mergeCell ref="AJ217:AN217"/>
    <mergeCell ref="BP215:BS215"/>
    <mergeCell ref="A216:M216"/>
    <mergeCell ref="N216:U216"/>
    <mergeCell ref="V216:Z216"/>
    <mergeCell ref="AA216:AE216"/>
    <mergeCell ref="AF216:AI216"/>
    <mergeCell ref="AJ216:AN216"/>
    <mergeCell ref="AO216:AR216"/>
    <mergeCell ref="AS216:AW216"/>
    <mergeCell ref="AX216:BA216"/>
    <mergeCell ref="AO215:AR215"/>
    <mergeCell ref="AS215:AW215"/>
    <mergeCell ref="AX215:BA215"/>
    <mergeCell ref="BB215:BF215"/>
    <mergeCell ref="BG215:BJ215"/>
    <mergeCell ref="BK215:BO215"/>
    <mergeCell ref="BB214:BF214"/>
    <mergeCell ref="BG214:BJ214"/>
    <mergeCell ref="BK214:BO214"/>
    <mergeCell ref="BP214:BS214"/>
    <mergeCell ref="A215:M215"/>
    <mergeCell ref="N215:U215"/>
    <mergeCell ref="V215:Z215"/>
    <mergeCell ref="AA215:AE215"/>
    <mergeCell ref="AF215:AI215"/>
    <mergeCell ref="AJ215:AN215"/>
    <mergeCell ref="AA214:AE214"/>
    <mergeCell ref="AF214:AI214"/>
    <mergeCell ref="AJ214:AN214"/>
    <mergeCell ref="AO214:AR214"/>
    <mergeCell ref="AS214:AW214"/>
    <mergeCell ref="AX214:BA214"/>
    <mergeCell ref="A211:BL211"/>
    <mergeCell ref="A212:BM212"/>
    <mergeCell ref="A213:M214"/>
    <mergeCell ref="N213:U214"/>
    <mergeCell ref="V213:Z214"/>
    <mergeCell ref="AA213:AI213"/>
    <mergeCell ref="AJ213:AR213"/>
    <mergeCell ref="AS213:BA213"/>
    <mergeCell ref="BB213:BJ213"/>
    <mergeCell ref="BK213:BS213"/>
    <mergeCell ref="AZ207:BD207"/>
    <mergeCell ref="A208:F208"/>
    <mergeCell ref="G208:S208"/>
    <mergeCell ref="T208:Z208"/>
    <mergeCell ref="AA208:AE208"/>
    <mergeCell ref="AF208:AJ208"/>
    <mergeCell ref="AK208:AO208"/>
    <mergeCell ref="AP208:AT208"/>
    <mergeCell ref="AU208:AY208"/>
    <mergeCell ref="AZ208:BD208"/>
    <mergeCell ref="AU206:AY206"/>
    <mergeCell ref="AZ206:BD206"/>
    <mergeCell ref="A207:F207"/>
    <mergeCell ref="G207:S207"/>
    <mergeCell ref="T207:Z207"/>
    <mergeCell ref="AA207:AE207"/>
    <mergeCell ref="AF207:AJ207"/>
    <mergeCell ref="AK207:AO207"/>
    <mergeCell ref="AP207:AT207"/>
    <mergeCell ref="AU207:AY207"/>
    <mergeCell ref="AP205:AT205"/>
    <mergeCell ref="AU205:AY205"/>
    <mergeCell ref="AZ205:BD205"/>
    <mergeCell ref="A206:F206"/>
    <mergeCell ref="G206:S206"/>
    <mergeCell ref="T206:Z206"/>
    <mergeCell ref="AA206:AE206"/>
    <mergeCell ref="AF206:AJ206"/>
    <mergeCell ref="AK206:AO206"/>
    <mergeCell ref="AP206:AT206"/>
    <mergeCell ref="A202:BL202"/>
    <mergeCell ref="A203:BD203"/>
    <mergeCell ref="A204:F205"/>
    <mergeCell ref="G204:S205"/>
    <mergeCell ref="T204:Z205"/>
    <mergeCell ref="AA204:AO204"/>
    <mergeCell ref="AP204:BD204"/>
    <mergeCell ref="AA205:AE205"/>
    <mergeCell ref="AF205:AJ205"/>
    <mergeCell ref="AK205:AO205"/>
    <mergeCell ref="AP200:AT200"/>
    <mergeCell ref="AU200:AY200"/>
    <mergeCell ref="AZ200:BD200"/>
    <mergeCell ref="BE200:BI200"/>
    <mergeCell ref="BJ200:BN200"/>
    <mergeCell ref="BO200:BS200"/>
    <mergeCell ref="A200:F200"/>
    <mergeCell ref="G200:S200"/>
    <mergeCell ref="T200:Z200"/>
    <mergeCell ref="AA200:AE200"/>
    <mergeCell ref="AF200:AJ200"/>
    <mergeCell ref="AK200:AO200"/>
    <mergeCell ref="AP199:AT199"/>
    <mergeCell ref="AU199:AY199"/>
    <mergeCell ref="AZ199:BD199"/>
    <mergeCell ref="BE199:BI199"/>
    <mergeCell ref="BJ199:BN199"/>
    <mergeCell ref="BO199:BS199"/>
    <mergeCell ref="A199:F199"/>
    <mergeCell ref="G199:S199"/>
    <mergeCell ref="T199:Z199"/>
    <mergeCell ref="AA199:AE199"/>
    <mergeCell ref="AF199:AJ199"/>
    <mergeCell ref="AK199:AO199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AP197:AT197"/>
    <mergeCell ref="AU197:AY197"/>
    <mergeCell ref="AZ197:BD197"/>
    <mergeCell ref="BE197:BI197"/>
    <mergeCell ref="BJ197:BN197"/>
    <mergeCell ref="BO197:BS197"/>
    <mergeCell ref="A195:BS195"/>
    <mergeCell ref="A196:F197"/>
    <mergeCell ref="G196:S197"/>
    <mergeCell ref="T196:Z197"/>
    <mergeCell ref="AA196:AO196"/>
    <mergeCell ref="AP196:BD196"/>
    <mergeCell ref="BE196:BS196"/>
    <mergeCell ref="AA197:AE197"/>
    <mergeCell ref="AF197:AJ197"/>
    <mergeCell ref="AK197:AO197"/>
    <mergeCell ref="BA185:BC185"/>
    <mergeCell ref="BD185:BF185"/>
    <mergeCell ref="BG185:BI185"/>
    <mergeCell ref="BJ185:BL185"/>
    <mergeCell ref="A193:BL193"/>
    <mergeCell ref="A194:BS194"/>
    <mergeCell ref="AF186:AH186"/>
    <mergeCell ref="AI186:AK186"/>
    <mergeCell ref="AL186:AN186"/>
    <mergeCell ref="AO186:AQ186"/>
    <mergeCell ref="AI185:AK185"/>
    <mergeCell ref="AL185:AN185"/>
    <mergeCell ref="AO185:AQ185"/>
    <mergeCell ref="AR185:AT185"/>
    <mergeCell ref="AU185:AW185"/>
    <mergeCell ref="AX185:AZ185"/>
    <mergeCell ref="BA184:BC184"/>
    <mergeCell ref="BD184:BF184"/>
    <mergeCell ref="BG184:BI184"/>
    <mergeCell ref="BJ184:BL184"/>
    <mergeCell ref="A185:C185"/>
    <mergeCell ref="D185:V185"/>
    <mergeCell ref="W185:Y185"/>
    <mergeCell ref="Z185:AB185"/>
    <mergeCell ref="AC185:AE185"/>
    <mergeCell ref="AF185:AH185"/>
    <mergeCell ref="AI184:AK184"/>
    <mergeCell ref="AL184:AN184"/>
    <mergeCell ref="AO184:AQ184"/>
    <mergeCell ref="AR184:AT184"/>
    <mergeCell ref="AU184:AW184"/>
    <mergeCell ref="AX184:AZ184"/>
    <mergeCell ref="BA183:BC183"/>
    <mergeCell ref="BD183:BF183"/>
    <mergeCell ref="BG183:BI183"/>
    <mergeCell ref="BJ183:BL183"/>
    <mergeCell ref="A184:C184"/>
    <mergeCell ref="D184:V184"/>
    <mergeCell ref="W184:Y184"/>
    <mergeCell ref="Z184:AB184"/>
    <mergeCell ref="AC184:AE184"/>
    <mergeCell ref="AF184:AH184"/>
    <mergeCell ref="AI183:AK183"/>
    <mergeCell ref="AL183:AN183"/>
    <mergeCell ref="AO183:AQ183"/>
    <mergeCell ref="AR183:AT183"/>
    <mergeCell ref="AU183:AW183"/>
    <mergeCell ref="AX183:AZ183"/>
    <mergeCell ref="A183:C183"/>
    <mergeCell ref="D183:V183"/>
    <mergeCell ref="W183:Y183"/>
    <mergeCell ref="Z183:AB183"/>
    <mergeCell ref="AC183:AE183"/>
    <mergeCell ref="AF183:AH183"/>
    <mergeCell ref="BJ181:BL182"/>
    <mergeCell ref="W182:Y182"/>
    <mergeCell ref="Z182:AB182"/>
    <mergeCell ref="AC182:AE182"/>
    <mergeCell ref="AF182:AH182"/>
    <mergeCell ref="AI182:AK182"/>
    <mergeCell ref="AL182:AN182"/>
    <mergeCell ref="AO182:AQ182"/>
    <mergeCell ref="AR182:AT182"/>
    <mergeCell ref="BG180:BL180"/>
    <mergeCell ref="W181:AB181"/>
    <mergeCell ref="AC181:AH181"/>
    <mergeCell ref="AI181:AN181"/>
    <mergeCell ref="AO181:AT181"/>
    <mergeCell ref="AU181:AW182"/>
    <mergeCell ref="AX181:AZ182"/>
    <mergeCell ref="BA181:BC182"/>
    <mergeCell ref="BD181:BF182"/>
    <mergeCell ref="BG181:BI182"/>
    <mergeCell ref="A180:C182"/>
    <mergeCell ref="D180:V182"/>
    <mergeCell ref="W180:AH180"/>
    <mergeCell ref="AI180:AT180"/>
    <mergeCell ref="AU180:AZ180"/>
    <mergeCell ref="BA180:BF180"/>
    <mergeCell ref="AT166:AX166"/>
    <mergeCell ref="AY166:BC166"/>
    <mergeCell ref="BD166:BH166"/>
    <mergeCell ref="BI166:BM166"/>
    <mergeCell ref="BN166:BR166"/>
    <mergeCell ref="A179:BL179"/>
    <mergeCell ref="AT167:AX167"/>
    <mergeCell ref="AY167:BC167"/>
    <mergeCell ref="BD167:BH167"/>
    <mergeCell ref="BI167:BM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162:T163"/>
    <mergeCell ref="U162:AD162"/>
    <mergeCell ref="AE162:AN162"/>
    <mergeCell ref="AO162:AX162"/>
    <mergeCell ref="AY162:BH162"/>
    <mergeCell ref="BI162:BR162"/>
    <mergeCell ref="U163:Y163"/>
    <mergeCell ref="Z163:AD163"/>
    <mergeCell ref="AE163:AI163"/>
    <mergeCell ref="AJ163:AN163"/>
    <mergeCell ref="AP146:AT146"/>
    <mergeCell ref="AU146:AY146"/>
    <mergeCell ref="AZ146:BD146"/>
    <mergeCell ref="BE146:BI146"/>
    <mergeCell ref="A160:BL160"/>
    <mergeCell ref="A161:BR161"/>
    <mergeCell ref="AP147:AT147"/>
    <mergeCell ref="AU147:AY147"/>
    <mergeCell ref="AZ147:BD147"/>
    <mergeCell ref="BE147:BI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BT127:BX127"/>
    <mergeCell ref="A141:BL141"/>
    <mergeCell ref="A142:C143"/>
    <mergeCell ref="D142:P143"/>
    <mergeCell ref="Q142:U143"/>
    <mergeCell ref="V142:AE143"/>
    <mergeCell ref="AF142:AT142"/>
    <mergeCell ref="AU142:BI142"/>
    <mergeCell ref="AF143:AJ143"/>
    <mergeCell ref="AK143:AO143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7:AS117"/>
    <mergeCell ref="AT117:AX117"/>
    <mergeCell ref="AY117:BC117"/>
    <mergeCell ref="BD117:BH117"/>
    <mergeCell ref="A121:BL121"/>
    <mergeCell ref="A122:BL122"/>
    <mergeCell ref="AT118:AX118"/>
    <mergeCell ref="AY118:BC118"/>
    <mergeCell ref="BD118:BH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115:C115"/>
    <mergeCell ref="D115:T115"/>
    <mergeCell ref="U115:Y115"/>
    <mergeCell ref="Z115:AD115"/>
    <mergeCell ref="AE115:AI115"/>
    <mergeCell ref="AJ115:AN115"/>
    <mergeCell ref="AE114:AI114"/>
    <mergeCell ref="AJ114:AN114"/>
    <mergeCell ref="AO114:AS114"/>
    <mergeCell ref="AT114:AX114"/>
    <mergeCell ref="AY114:BC114"/>
    <mergeCell ref="BD114:BH114"/>
    <mergeCell ref="BQ108:BT108"/>
    <mergeCell ref="BU108:BY108"/>
    <mergeCell ref="A111:BL111"/>
    <mergeCell ref="A112:BH112"/>
    <mergeCell ref="A113:C114"/>
    <mergeCell ref="D113:T114"/>
    <mergeCell ref="U113:AN113"/>
    <mergeCell ref="AO113:BH113"/>
    <mergeCell ref="U114:Y114"/>
    <mergeCell ref="Z114:AD114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AR80:AV80"/>
    <mergeCell ref="AW80:BA80"/>
    <mergeCell ref="BB80:BF80"/>
    <mergeCell ref="BG80:BK80"/>
    <mergeCell ref="A92:BL92"/>
    <mergeCell ref="A93:BK93"/>
    <mergeCell ref="BG81:BK81"/>
    <mergeCell ref="A82:D82"/>
    <mergeCell ref="E82:W82"/>
    <mergeCell ref="X82:AB82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78:D78"/>
    <mergeCell ref="E78:W78"/>
    <mergeCell ref="X78:AB78"/>
    <mergeCell ref="AC78:AG78"/>
    <mergeCell ref="AH78:AL78"/>
    <mergeCell ref="AM78:AQ78"/>
    <mergeCell ref="AH77:AL77"/>
    <mergeCell ref="AM77:AQ77"/>
    <mergeCell ref="AR77:AV77"/>
    <mergeCell ref="AW77:BA77"/>
    <mergeCell ref="BB77:BF77"/>
    <mergeCell ref="BG77:BK77"/>
    <mergeCell ref="BQ72:BT72"/>
    <mergeCell ref="BU72:BY72"/>
    <mergeCell ref="A74:BL74"/>
    <mergeCell ref="A75:BK75"/>
    <mergeCell ref="A76:D77"/>
    <mergeCell ref="E76:W77"/>
    <mergeCell ref="X76:AQ76"/>
    <mergeCell ref="AR76:BK76"/>
    <mergeCell ref="X77:AB77"/>
    <mergeCell ref="AC77:AG77"/>
    <mergeCell ref="AN72:AR72"/>
    <mergeCell ref="AS72:AW72"/>
    <mergeCell ref="AX72:BA72"/>
    <mergeCell ref="BB72:BF72"/>
    <mergeCell ref="BG72:BK72"/>
    <mergeCell ref="BL72:BP72"/>
    <mergeCell ref="A72:E72"/>
    <mergeCell ref="F72:T72"/>
    <mergeCell ref="U72:Y72"/>
    <mergeCell ref="Z72:AD72"/>
    <mergeCell ref="AE72:AH72"/>
    <mergeCell ref="AI72:AM72"/>
    <mergeCell ref="AX71:BA71"/>
    <mergeCell ref="BB71:BF71"/>
    <mergeCell ref="BG71:BK71"/>
    <mergeCell ref="BL71:BP71"/>
    <mergeCell ref="BQ71:BT71"/>
    <mergeCell ref="BU71:BY71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N71:AR71"/>
    <mergeCell ref="AS71:AW71"/>
    <mergeCell ref="AN70:AR70"/>
    <mergeCell ref="AS70:AW70"/>
    <mergeCell ref="AX70:BA70"/>
    <mergeCell ref="BB70:BF70"/>
    <mergeCell ref="BG70:BK70"/>
    <mergeCell ref="BL70:BP70"/>
    <mergeCell ref="BG69:BK69"/>
    <mergeCell ref="BL69:BP69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E69:AH69"/>
    <mergeCell ref="AI69:AM69"/>
    <mergeCell ref="AN69:AR69"/>
    <mergeCell ref="AS69:AW69"/>
    <mergeCell ref="AX69:BA69"/>
    <mergeCell ref="BB69:BF69"/>
    <mergeCell ref="BU54:BY54"/>
    <mergeCell ref="A66:BL66"/>
    <mergeCell ref="A67:BY67"/>
    <mergeCell ref="A68:E69"/>
    <mergeCell ref="F68:T69"/>
    <mergeCell ref="U68:AM68"/>
    <mergeCell ref="AN68:BF68"/>
    <mergeCell ref="BG68:BY68"/>
    <mergeCell ref="U69:Y69"/>
    <mergeCell ref="Z69:AD69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8:A109 A117:A118 A185:A190">
    <cfRule type="cellIs" dxfId="3" priority="3" stopIfTrue="1" operator="equal">
      <formula>A107</formula>
    </cfRule>
  </conditionalFormatting>
  <conditionalFormatting sqref="A127:C139 A146:C158">
    <cfRule type="cellIs" dxfId="2" priority="1" stopIfTrue="1" operator="equal">
      <formula>A126</formula>
    </cfRule>
    <cfRule type="cellIs" dxfId="1" priority="2" stopIfTrue="1" operator="equal">
      <formula>0</formula>
    </cfRule>
  </conditionalFormatting>
  <conditionalFormatting sqref="A119">
    <cfRule type="cellIs" dxfId="0" priority="5" stopIfTrue="1" operator="equal">
      <formula>A117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КПК1015031</vt:lpstr>
      <vt:lpstr>'Додаток2 КПК1015031'!Область_печати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2022-01-12T07:56:30Z</dcterms:modified>
</cp:coreProperties>
</file>