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730" windowHeight="11760" tabRatio="522"/>
  </bookViews>
  <sheets>
    <sheet name="Додаток2 КПК1015061" sheetId="6" r:id="rId1"/>
  </sheets>
  <definedNames>
    <definedName name="_xlnm.Print_Area" localSheetId="0">'Додаток2 КПК1015061'!$A$1:$BY$242</definedName>
  </definedNames>
  <calcPr calcId="124519"/>
</workbook>
</file>

<file path=xl/calcChain.xml><?xml version="1.0" encoding="utf-8"?>
<calcChain xmlns="http://schemas.openxmlformats.org/spreadsheetml/2006/main">
  <c r="BH219" i="6"/>
  <c r="AT219"/>
  <c r="AJ219"/>
  <c r="BH218"/>
  <c r="AT218"/>
  <c r="AJ218"/>
  <c r="BH217"/>
  <c r="AT217"/>
  <c r="AJ217"/>
  <c r="BG208"/>
  <c r="AQ208"/>
  <c r="AZ185"/>
  <c r="AK185"/>
  <c r="AZ184"/>
  <c r="AK184"/>
  <c r="BO176"/>
  <c r="AZ176"/>
  <c r="AK176"/>
  <c r="BO175"/>
  <c r="AZ175"/>
  <c r="AK175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<sst xmlns="http://schemas.openxmlformats.org/spreadsheetml/2006/main" count="724" uniqueCount="261">
  <si>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</si>
  <si>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</si>
  <si>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</si>
  <si>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</si>
  <si>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</si>
  <si>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</si>
  <si>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</si>
  <si>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</si>
  <si>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</si>
  <si>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</si>
  <si>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</si>
  <si>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</si>
  <si>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</si>
  <si>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</si>
  <si>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</si>
  <si>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</si>
  <si>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</si>
  <si>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</si>
  <si>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</si>
  <si>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</si>
  <si>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</si>
  <si>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</si>
  <si>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</si>
  <si>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</si>
  <si>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</si>
  <si>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</si>
  <si>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</si>
  <si>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</si>
  <si>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</si>
  <si>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</si>
  <si>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</si>
  <si>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</si>
  <si>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</si>
  <si>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</si>
  <si>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</si>
  <si>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</si>
  <si>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</si>
  <si>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</si>
  <si>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</si>
  <si>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</si>
  <si>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</si>
  <si>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</si>
  <si>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</si>
  <si>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</si>
  <si>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</si>
  <si>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</si>
  <si>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</si>
  <si>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</si>
  <si>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</si>
  <si>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</si>
  <si>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</si>
  <si>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</si>
  <si>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</si>
  <si>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</si>
  <si>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</si>
  <si>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</si>
  <si>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</si>
  <si>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</si>
  <si>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</si>
  <si>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</si>
  <si>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</si>
  <si>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</si>
  <si>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</si>
  <si>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</si>
  <si>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</si>
  <si>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</si>
  <si>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</si>
  <si>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</si>
  <si>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</si>
  <si>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</si>
  <si>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</si>
  <si>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</si>
  <si>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</si>
  <si>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</si>
  <si>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</si>
  <si>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</si>
  <si>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</si>
  <si>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</si>
  <si>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</si>
  <si>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</si>
  <si>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</si>
  <si>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</si>
  <si>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</si>
  <si>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</si>
  <si>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</si>
  <si>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</si>
  <si>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</si>
  <si>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</si>
  <si>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</si>
  <si>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</si>
  <si>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</si>
  <si>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</si>
  <si>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</si>
  <si>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</si>
  <si>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</si>
  <si>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</si>
  <si>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</si>
  <si>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</si>
  <si>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</si>
  <si>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</si>
  <si>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</si>
  <si>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</si>
  <si>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</si>
  <si>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</si>
  <si>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</si>
  <si>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</si>
  <si>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</si>
  <si>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</si>
  <si>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</si>
  <si>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</si>
  <si>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</si>
  <si>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</si>
  <si>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</si>
  <si>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</si>
  <si>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</si>
  <si>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</si>
  <si>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</si>
  <si>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</si>
  <si>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</si>
  <si>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</si>
  <si>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</si>
  <si>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</si>
  <si>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</si>
  <si>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</si>
  <si>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</si>
  <si>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</si>
  <si>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</si>
  <si>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</si>
  <si>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</si>
  <si>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</si>
  <si>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</si>
  <si>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</si>
  <si>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</si>
  <si>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</si>
  <si>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</si>
  <si>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</si>
  <si>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</si>
  <si>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</si>
  <si>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</si>
  <si>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</si>
  <si>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</si>
  <si>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</si>
  <si>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</si>
  <si>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</si>
  <si>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</si>
  <si>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</si>
  <si>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</si>
  <si>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</si>
  <si>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</si>
  <si>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</si>
  <si>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</si>
  <si>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</si>
  <si>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</si>
  <si>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</si>
  <si>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</si>
  <si>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</si>
  <si>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</si>
  <si>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</si>
  <si>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</si>
  <si>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</si>
  <si>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</si>
  <si>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</si>
  <si>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</si>
  <si>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</si>
  <si>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</si>
  <si>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</si>
  <si>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</si>
  <si>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</si>
  <si>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</si>
  <si>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</si>
  <si>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</si>
  <si>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</si>
  <si>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</si>
  <si>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</si>
  <si>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</si>
  <si>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</si>
  <si>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Здійснення витрат,пов'язаних з проведенням  фізкультурно-масових заходів серед населення регіону</t>
  </si>
  <si>
    <t>затрат</t>
  </si>
  <si>
    <t xml:space="preserve">formula=RC[-16]+RC[-8]                          </t>
  </si>
  <si>
    <t>кількість штатних працівників ЦФЗН `Спорт для всіх`, осіб.</t>
  </si>
  <si>
    <t>грн.</t>
  </si>
  <si>
    <t>кошторисні призначення</t>
  </si>
  <si>
    <t>обсяг видатків на проведення заходів,які здійснюються на території регіону</t>
  </si>
  <si>
    <t>продукту</t>
  </si>
  <si>
    <t>кількість заходів, які здійснюються на території регіону</t>
  </si>
  <si>
    <t>од.</t>
  </si>
  <si>
    <t>план роботи</t>
  </si>
  <si>
    <t>кількість учасників заходів</t>
  </si>
  <si>
    <t>осіб</t>
  </si>
  <si>
    <t>кількість людино-днів проведення заходів</t>
  </si>
  <si>
    <t>кількість заходів,які здійснюються на території регіону центрами"Спорт для всіх"</t>
  </si>
  <si>
    <t>кількість учасників заходів,які здійсюються нв території регіону центрами "Спорт для всіх"</t>
  </si>
  <si>
    <t>ефективності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</si>
  <si>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</si>
  <si>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середні витрати на проведення одного заходу</t>
  </si>
  <si>
    <t>розрахунок</t>
  </si>
  <si>
    <t>середні витрати на один людино-день</t>
  </si>
  <si>
    <t>середні витрати на проведення одного заходу центром"Спорт для всіх"</t>
  </si>
  <si>
    <t>якості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</si>
  <si>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</si>
  <si>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відс.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</si>
  <si>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</si>
  <si>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</si>
  <si>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</si>
  <si>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</si>
  <si>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Новоодещини на 2021-2022 роки</t>
  </si>
  <si>
    <t>Створення умов для залучення широких верств населення до занять фізичною культурою.</t>
  </si>
  <si>
    <t>Організація фізкультурно-оздоровчої діяльності, проведення масових фізкультурно-оздоровчих і спортивних заходів; _x000D_
Забезпечення діяльності місцевих центрів фізичного здоров`я населення `Спорт для всіх`та проведення фізкультурно-масових заходів серед населення регіону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</si>
  <si>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- Наказ Міністерства фінансів України від 23.06.21р. №365 "Про затвердження Методичних рекомендацій щодо здійснення підготовки пропозицій до прогнозу місцевого бюджету".</t>
  </si>
  <si>
    <t>В 2021 році обсяг видатків загального фонду був достатній для проведення спортивних заходів з метою повноцінного оздоровлення,змістовного відпочинку і дозвілля дітей і молоді.</t>
  </si>
  <si>
    <t>В 2021 році  фінансові зобов'язання бралися в межах кошторису, розрахунки проводились виключно за фактично поставлені товари.</t>
  </si>
  <si>
    <t>(1)(0)</t>
  </si>
  <si>
    <t>Відділ культури, молоді та спорту Новоодеської міської ради</t>
  </si>
  <si>
    <t>Начальник відділу культури МтаС</t>
  </si>
  <si>
    <t>Головний бухгалтер</t>
  </si>
  <si>
    <t>Олена ТИЩЕНКО</t>
  </si>
  <si>
    <t>Антоніна СПІЯН</t>
  </si>
  <si>
    <t>44042579</t>
  </si>
  <si>
    <t>1455000000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</si>
  <si>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</si>
  <si>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</si>
  <si>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</si>
  <si>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</si>
  <si>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</si>
  <si>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</si>
  <si>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</si>
  <si>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</si>
  <si>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</si>
  <si>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</si>
  <si>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</si>
  <si>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</si>
  <si>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</si>
  <si>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</si>
  <si>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</si>
  <si>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</si>
  <si>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</si>
  <si>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</si>
  <si>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</si>
  <si>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</si>
  <si>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</si>
  <si>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</si>
  <si>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</si>
  <si>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</si>
  <si>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</si>
  <si>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</si>
  <si>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</si>
  <si>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</si>
  <si>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</si>
  <si>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</si>
  <si>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</si>
  <si>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</si>
  <si>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</si>
  <si>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</si>
  <si>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</si>
  <si>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</si>
  <si>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</si>
  <si>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(1)(0)(1)(5)(0)(6)(1)</t>
  </si>
  <si>
    <t>(5)(0)(6)(1)</t>
  </si>
  <si>
    <t>(0)(8)(1)(0)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</si>
  <si>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</si>
  <si>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(1)(0)(1)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</si>
</sst>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3"/>
  <sheetViews>
    <sheetView tabSelected="1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212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211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217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212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260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217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256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259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218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9" t="s">
        <v>206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29" t="s">
        <v>207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45" customHeight="1">
      <c r="A21" s="129" t="s">
        <v>208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229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52000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52000</v>
      </c>
      <c r="BC30" s="97"/>
      <c r="BD30" s="97"/>
      <c r="BE30" s="97"/>
      <c r="BF30" s="98"/>
      <c r="BG30" s="96">
        <v>30000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52000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52000</v>
      </c>
      <c r="BC31" s="105"/>
      <c r="BD31" s="105"/>
      <c r="BE31" s="105"/>
      <c r="BF31" s="106"/>
      <c r="BG31" s="104">
        <v>30000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30000</v>
      </c>
      <c r="BV31" s="105"/>
      <c r="BW31" s="105"/>
      <c r="BX31" s="105"/>
      <c r="BY31" s="106"/>
    </row>
    <row r="33" spans="1:79" ht="14.25" customHeight="1">
      <c r="A33" s="79" t="s">
        <v>245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62575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62575</v>
      </c>
      <c r="AN39" s="97"/>
      <c r="AO39" s="97"/>
      <c r="AP39" s="97"/>
      <c r="AQ39" s="98"/>
      <c r="AR39" s="96">
        <v>68956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68956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62575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62575</v>
      </c>
      <c r="AN40" s="105"/>
      <c r="AO40" s="105"/>
      <c r="AP40" s="105"/>
      <c r="AQ40" s="106"/>
      <c r="AR40" s="104">
        <v>68956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68956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219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51376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51376</v>
      </c>
      <c r="BC50" s="97"/>
      <c r="BD50" s="97"/>
      <c r="BE50" s="97"/>
      <c r="BF50" s="98"/>
      <c r="BG50" s="96">
        <v>30000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624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624</v>
      </c>
      <c r="BC51" s="97"/>
      <c r="BD51" s="97"/>
      <c r="BE51" s="97"/>
      <c r="BF51" s="98"/>
      <c r="BG51" s="96">
        <v>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0</v>
      </c>
      <c r="BV51" s="97"/>
      <c r="BW51" s="97"/>
      <c r="BX51" s="97"/>
      <c r="BY51" s="98"/>
    </row>
    <row r="52" spans="1:79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52000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52000</v>
      </c>
      <c r="BC52" s="105"/>
      <c r="BD52" s="105"/>
      <c r="BE52" s="105"/>
      <c r="BF52" s="106"/>
      <c r="BG52" s="104">
        <v>30000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30000</v>
      </c>
      <c r="BV52" s="105"/>
      <c r="BW52" s="105"/>
      <c r="BX52" s="105"/>
      <c r="BY52" s="106"/>
    </row>
    <row r="54" spans="1:79" ht="14.25" customHeight="1">
      <c r="A54" s="29" t="s">
        <v>232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>
      <c r="A55" s="44" t="s">
        <v>219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220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223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230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>
      <c r="A62" s="29" t="s">
        <v>247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>
      <c r="A63" s="44" t="s">
        <v>219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241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246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62575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62575</v>
      </c>
      <c r="AN68" s="97"/>
      <c r="AO68" s="97"/>
      <c r="AP68" s="97"/>
      <c r="AQ68" s="98"/>
      <c r="AR68" s="96">
        <v>68956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68956</v>
      </c>
      <c r="BH68" s="95"/>
      <c r="BI68" s="95"/>
      <c r="BJ68" s="95"/>
      <c r="BK68" s="95"/>
      <c r="CA68" s="99" t="s">
        <v>30</v>
      </c>
    </row>
    <row r="69" spans="1:79" s="99" customFormat="1" ht="12.75" customHeight="1">
      <c r="A69" s="89">
        <v>2250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62575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62575</v>
      </c>
      <c r="AN70" s="105"/>
      <c r="AO70" s="105"/>
      <c r="AP70" s="105"/>
      <c r="AQ70" s="106"/>
      <c r="AR70" s="104">
        <v>68956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68956</v>
      </c>
      <c r="BH70" s="103"/>
      <c r="BI70" s="103"/>
      <c r="BJ70" s="103"/>
      <c r="BK70" s="103"/>
    </row>
    <row r="72" spans="1:79" ht="14.25" customHeight="1">
      <c r="A72" s="29" t="s">
        <v>248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>
      <c r="A73" s="44" t="s">
        <v>219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241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246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>
      <c r="A82" s="29" t="s">
        <v>233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>
      <c r="A83" s="44" t="s">
        <v>219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220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223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230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38.2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52000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52000</v>
      </c>
      <c r="BC88" s="97"/>
      <c r="BD88" s="97"/>
      <c r="BE88" s="97"/>
      <c r="BF88" s="98"/>
      <c r="BG88" s="96">
        <v>30000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30000</v>
      </c>
      <c r="BV88" s="97"/>
      <c r="BW88" s="97"/>
      <c r="BX88" s="97"/>
      <c r="BY88" s="98"/>
      <c r="CA88" s="99" t="s">
        <v>34</v>
      </c>
    </row>
    <row r="89" spans="1:79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52000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52000</v>
      </c>
      <c r="BC89" s="105"/>
      <c r="BD89" s="105"/>
      <c r="BE89" s="105"/>
      <c r="BF89" s="106"/>
      <c r="BG89" s="104">
        <v>30000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30000</v>
      </c>
      <c r="BV89" s="105"/>
      <c r="BW89" s="105"/>
      <c r="BX89" s="105"/>
      <c r="BY89" s="106"/>
    </row>
    <row r="91" spans="1:79" ht="14.25" customHeight="1">
      <c r="A91" s="29" t="s">
        <v>249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>
      <c r="A92" s="75" t="s">
        <v>219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241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246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38.2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62575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62575</v>
      </c>
      <c r="AK97" s="110"/>
      <c r="AL97" s="110"/>
      <c r="AM97" s="110"/>
      <c r="AN97" s="110"/>
      <c r="AO97" s="95">
        <v>68956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68956</v>
      </c>
      <c r="BE97" s="110"/>
      <c r="BF97" s="110"/>
      <c r="BG97" s="110"/>
      <c r="BH97" s="110"/>
      <c r="CA97" s="99" t="s">
        <v>36</v>
      </c>
    </row>
    <row r="98" spans="1:79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62575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62575</v>
      </c>
      <c r="AK98" s="85"/>
      <c r="AL98" s="85"/>
      <c r="AM98" s="85"/>
      <c r="AN98" s="85"/>
      <c r="AO98" s="103">
        <v>68956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68956</v>
      </c>
      <c r="BE98" s="85"/>
      <c r="BF98" s="85"/>
      <c r="BG98" s="85"/>
      <c r="BH98" s="85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>
      <c r="A102" s="29" t="s">
        <v>234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220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223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230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>
      <c r="A108" s="89">
        <v>2</v>
      </c>
      <c r="B108" s="90"/>
      <c r="C108" s="90"/>
      <c r="D108" s="116" t="s">
        <v>179</v>
      </c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Q108" s="27" t="s">
        <v>180</v>
      </c>
      <c r="R108" s="27"/>
      <c r="S108" s="27"/>
      <c r="T108" s="27"/>
      <c r="U108" s="27"/>
      <c r="V108" s="116" t="s">
        <v>181</v>
      </c>
      <c r="W108" s="117"/>
      <c r="X108" s="117"/>
      <c r="Y108" s="117"/>
      <c r="Z108" s="117"/>
      <c r="AA108" s="117"/>
      <c r="AB108" s="117"/>
      <c r="AC108" s="117"/>
      <c r="AD108" s="117"/>
      <c r="AE108" s="118"/>
      <c r="AF108" s="119">
        <v>0</v>
      </c>
      <c r="AG108" s="119"/>
      <c r="AH108" s="119"/>
      <c r="AI108" s="119"/>
      <c r="AJ108" s="119"/>
      <c r="AK108" s="119">
        <v>0</v>
      </c>
      <c r="AL108" s="119"/>
      <c r="AM108" s="119"/>
      <c r="AN108" s="119"/>
      <c r="AO108" s="119"/>
      <c r="AP108" s="119">
        <v>0</v>
      </c>
      <c r="AQ108" s="119"/>
      <c r="AR108" s="119"/>
      <c r="AS108" s="119"/>
      <c r="AT108" s="119"/>
      <c r="AU108" s="119">
        <v>0</v>
      </c>
      <c r="AV108" s="119"/>
      <c r="AW108" s="119"/>
      <c r="AX108" s="119"/>
      <c r="AY108" s="119"/>
      <c r="AZ108" s="119">
        <v>0</v>
      </c>
      <c r="BA108" s="119"/>
      <c r="BB108" s="119"/>
      <c r="BC108" s="119"/>
      <c r="BD108" s="119"/>
      <c r="BE108" s="119">
        <v>0</v>
      </c>
      <c r="BF108" s="119"/>
      <c r="BG108" s="119"/>
      <c r="BH108" s="119"/>
      <c r="BI108" s="119"/>
      <c r="BJ108" s="119">
        <v>0</v>
      </c>
      <c r="BK108" s="119"/>
      <c r="BL108" s="119"/>
      <c r="BM108" s="119"/>
      <c r="BN108" s="119"/>
      <c r="BO108" s="119">
        <v>0</v>
      </c>
      <c r="BP108" s="119"/>
      <c r="BQ108" s="119"/>
      <c r="BR108" s="119"/>
      <c r="BS108" s="119"/>
      <c r="BT108" s="119">
        <v>0</v>
      </c>
      <c r="BU108" s="119"/>
      <c r="BV108" s="119"/>
      <c r="BW108" s="119"/>
      <c r="BX108" s="119"/>
    </row>
    <row r="109" spans="1:79" s="99" customFormat="1" ht="45" customHeight="1">
      <c r="A109" s="89">
        <v>3</v>
      </c>
      <c r="B109" s="90"/>
      <c r="C109" s="90"/>
      <c r="D109" s="116" t="s">
        <v>182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180</v>
      </c>
      <c r="R109" s="27"/>
      <c r="S109" s="27"/>
      <c r="T109" s="27"/>
      <c r="U109" s="27"/>
      <c r="V109" s="116"/>
      <c r="W109" s="117"/>
      <c r="X109" s="117"/>
      <c r="Y109" s="117"/>
      <c r="Z109" s="117"/>
      <c r="AA109" s="117"/>
      <c r="AB109" s="117"/>
      <c r="AC109" s="117"/>
      <c r="AD109" s="117"/>
      <c r="AE109" s="118"/>
      <c r="AF109" s="119">
        <v>0</v>
      </c>
      <c r="AG109" s="119"/>
      <c r="AH109" s="119"/>
      <c r="AI109" s="119"/>
      <c r="AJ109" s="119"/>
      <c r="AK109" s="119">
        <v>0</v>
      </c>
      <c r="AL109" s="119"/>
      <c r="AM109" s="119"/>
      <c r="AN109" s="119"/>
      <c r="AO109" s="119"/>
      <c r="AP109" s="119">
        <v>0</v>
      </c>
      <c r="AQ109" s="119"/>
      <c r="AR109" s="119"/>
      <c r="AS109" s="119"/>
      <c r="AT109" s="119"/>
      <c r="AU109" s="119">
        <v>52000</v>
      </c>
      <c r="AV109" s="119"/>
      <c r="AW109" s="119"/>
      <c r="AX109" s="119"/>
      <c r="AY109" s="119"/>
      <c r="AZ109" s="119">
        <v>0</v>
      </c>
      <c r="BA109" s="119"/>
      <c r="BB109" s="119"/>
      <c r="BC109" s="119"/>
      <c r="BD109" s="119"/>
      <c r="BE109" s="119">
        <v>52000</v>
      </c>
      <c r="BF109" s="119"/>
      <c r="BG109" s="119"/>
      <c r="BH109" s="119"/>
      <c r="BI109" s="119"/>
      <c r="BJ109" s="119">
        <v>30000</v>
      </c>
      <c r="BK109" s="119"/>
      <c r="BL109" s="119"/>
      <c r="BM109" s="119"/>
      <c r="BN109" s="119"/>
      <c r="BO109" s="119">
        <v>0</v>
      </c>
      <c r="BP109" s="119"/>
      <c r="BQ109" s="119"/>
      <c r="BR109" s="119"/>
      <c r="BS109" s="119"/>
      <c r="BT109" s="119">
        <v>30000</v>
      </c>
      <c r="BU109" s="119"/>
      <c r="BV109" s="119"/>
      <c r="BW109" s="119"/>
      <c r="BX109" s="119"/>
    </row>
    <row r="110" spans="1:79" s="6" customFormat="1" ht="15" customHeight="1">
      <c r="A110" s="86">
        <v>0</v>
      </c>
      <c r="B110" s="87"/>
      <c r="C110" s="87"/>
      <c r="D110" s="113" t="s">
        <v>183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2"/>
      <c r="Q110" s="111"/>
      <c r="R110" s="111"/>
      <c r="S110" s="111"/>
      <c r="T110" s="111"/>
      <c r="U110" s="111"/>
      <c r="V110" s="113"/>
      <c r="W110" s="114"/>
      <c r="X110" s="114"/>
      <c r="Y110" s="114"/>
      <c r="Z110" s="114"/>
      <c r="AA110" s="114"/>
      <c r="AB110" s="114"/>
      <c r="AC110" s="114"/>
      <c r="AD110" s="114"/>
      <c r="AE110" s="115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</row>
    <row r="111" spans="1:79" s="99" customFormat="1" ht="28.5" customHeight="1">
      <c r="A111" s="89">
        <v>5</v>
      </c>
      <c r="B111" s="90"/>
      <c r="C111" s="90"/>
      <c r="D111" s="116" t="s">
        <v>184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27" t="s">
        <v>185</v>
      </c>
      <c r="R111" s="27"/>
      <c r="S111" s="27"/>
      <c r="T111" s="27"/>
      <c r="U111" s="27"/>
      <c r="V111" s="116" t="s">
        <v>186</v>
      </c>
      <c r="W111" s="117"/>
      <c r="X111" s="117"/>
      <c r="Y111" s="117"/>
      <c r="Z111" s="117"/>
      <c r="AA111" s="117"/>
      <c r="AB111" s="117"/>
      <c r="AC111" s="117"/>
      <c r="AD111" s="117"/>
      <c r="AE111" s="118"/>
      <c r="AF111" s="119">
        <v>0</v>
      </c>
      <c r="AG111" s="119"/>
      <c r="AH111" s="119"/>
      <c r="AI111" s="119"/>
      <c r="AJ111" s="119"/>
      <c r="AK111" s="119">
        <v>0</v>
      </c>
      <c r="AL111" s="119"/>
      <c r="AM111" s="119"/>
      <c r="AN111" s="119"/>
      <c r="AO111" s="119"/>
      <c r="AP111" s="119">
        <v>0</v>
      </c>
      <c r="AQ111" s="119"/>
      <c r="AR111" s="119"/>
      <c r="AS111" s="119"/>
      <c r="AT111" s="119"/>
      <c r="AU111" s="119">
        <v>12</v>
      </c>
      <c r="AV111" s="119"/>
      <c r="AW111" s="119"/>
      <c r="AX111" s="119"/>
      <c r="AY111" s="119"/>
      <c r="AZ111" s="119">
        <v>0</v>
      </c>
      <c r="BA111" s="119"/>
      <c r="BB111" s="119"/>
      <c r="BC111" s="119"/>
      <c r="BD111" s="119"/>
      <c r="BE111" s="119">
        <v>12</v>
      </c>
      <c r="BF111" s="119"/>
      <c r="BG111" s="119"/>
      <c r="BH111" s="119"/>
      <c r="BI111" s="119"/>
      <c r="BJ111" s="119">
        <v>15</v>
      </c>
      <c r="BK111" s="119"/>
      <c r="BL111" s="119"/>
      <c r="BM111" s="119"/>
      <c r="BN111" s="119"/>
      <c r="BO111" s="119">
        <v>0</v>
      </c>
      <c r="BP111" s="119"/>
      <c r="BQ111" s="119"/>
      <c r="BR111" s="119"/>
      <c r="BS111" s="119"/>
      <c r="BT111" s="119">
        <v>15</v>
      </c>
      <c r="BU111" s="119"/>
      <c r="BV111" s="119"/>
      <c r="BW111" s="119"/>
      <c r="BX111" s="119"/>
    </row>
    <row r="112" spans="1:79" s="99" customFormat="1" ht="15" customHeight="1">
      <c r="A112" s="89">
        <v>6</v>
      </c>
      <c r="B112" s="90"/>
      <c r="C112" s="90"/>
      <c r="D112" s="116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188</v>
      </c>
      <c r="R112" s="27"/>
      <c r="S112" s="27"/>
      <c r="T112" s="27"/>
      <c r="U112" s="27"/>
      <c r="V112" s="116" t="s">
        <v>186</v>
      </c>
      <c r="W112" s="117"/>
      <c r="X112" s="117"/>
      <c r="Y112" s="117"/>
      <c r="Z112" s="117"/>
      <c r="AA112" s="117"/>
      <c r="AB112" s="117"/>
      <c r="AC112" s="117"/>
      <c r="AD112" s="117"/>
      <c r="AE112" s="118"/>
      <c r="AF112" s="119">
        <v>0</v>
      </c>
      <c r="AG112" s="119"/>
      <c r="AH112" s="119"/>
      <c r="AI112" s="119"/>
      <c r="AJ112" s="119"/>
      <c r="AK112" s="119">
        <v>0</v>
      </c>
      <c r="AL112" s="119"/>
      <c r="AM112" s="119"/>
      <c r="AN112" s="119"/>
      <c r="AO112" s="119"/>
      <c r="AP112" s="119">
        <v>0</v>
      </c>
      <c r="AQ112" s="119"/>
      <c r="AR112" s="119"/>
      <c r="AS112" s="119"/>
      <c r="AT112" s="119"/>
      <c r="AU112" s="119">
        <v>150</v>
      </c>
      <c r="AV112" s="119"/>
      <c r="AW112" s="119"/>
      <c r="AX112" s="119"/>
      <c r="AY112" s="119"/>
      <c r="AZ112" s="119">
        <v>0</v>
      </c>
      <c r="BA112" s="119"/>
      <c r="BB112" s="119"/>
      <c r="BC112" s="119"/>
      <c r="BD112" s="119"/>
      <c r="BE112" s="119">
        <v>150</v>
      </c>
      <c r="BF112" s="119"/>
      <c r="BG112" s="119"/>
      <c r="BH112" s="119"/>
      <c r="BI112" s="119"/>
      <c r="BJ112" s="119">
        <v>200</v>
      </c>
      <c r="BK112" s="119"/>
      <c r="BL112" s="119"/>
      <c r="BM112" s="119"/>
      <c r="BN112" s="119"/>
      <c r="BO112" s="119">
        <v>0</v>
      </c>
      <c r="BP112" s="119"/>
      <c r="BQ112" s="119"/>
      <c r="BR112" s="119"/>
      <c r="BS112" s="119"/>
      <c r="BT112" s="119">
        <v>200</v>
      </c>
      <c r="BU112" s="119"/>
      <c r="BV112" s="119"/>
      <c r="BW112" s="119"/>
      <c r="BX112" s="119"/>
    </row>
    <row r="113" spans="1:76" s="99" customFormat="1" ht="30" customHeight="1">
      <c r="A113" s="89">
        <v>7</v>
      </c>
      <c r="B113" s="90"/>
      <c r="C113" s="90"/>
      <c r="D113" s="116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185</v>
      </c>
      <c r="R113" s="27"/>
      <c r="S113" s="27"/>
      <c r="T113" s="27"/>
      <c r="U113" s="27"/>
      <c r="V113" s="116" t="s">
        <v>186</v>
      </c>
      <c r="W113" s="117"/>
      <c r="X113" s="117"/>
      <c r="Y113" s="117"/>
      <c r="Z113" s="117"/>
      <c r="AA113" s="117"/>
      <c r="AB113" s="117"/>
      <c r="AC113" s="117"/>
      <c r="AD113" s="117"/>
      <c r="AE113" s="118"/>
      <c r="AF113" s="119">
        <v>0</v>
      </c>
      <c r="AG113" s="119"/>
      <c r="AH113" s="119"/>
      <c r="AI113" s="119"/>
      <c r="AJ113" s="119"/>
      <c r="AK113" s="119">
        <v>0</v>
      </c>
      <c r="AL113" s="119"/>
      <c r="AM113" s="119"/>
      <c r="AN113" s="119"/>
      <c r="AO113" s="119"/>
      <c r="AP113" s="119">
        <v>0</v>
      </c>
      <c r="AQ113" s="119"/>
      <c r="AR113" s="119"/>
      <c r="AS113" s="119"/>
      <c r="AT113" s="119"/>
      <c r="AU113" s="119">
        <v>150</v>
      </c>
      <c r="AV113" s="119"/>
      <c r="AW113" s="119"/>
      <c r="AX113" s="119"/>
      <c r="AY113" s="119"/>
      <c r="AZ113" s="119">
        <v>0</v>
      </c>
      <c r="BA113" s="119"/>
      <c r="BB113" s="119"/>
      <c r="BC113" s="119"/>
      <c r="BD113" s="119"/>
      <c r="BE113" s="119">
        <v>150</v>
      </c>
      <c r="BF113" s="119"/>
      <c r="BG113" s="119"/>
      <c r="BH113" s="119"/>
      <c r="BI113" s="119"/>
      <c r="BJ113" s="119">
        <v>200</v>
      </c>
      <c r="BK113" s="119"/>
      <c r="BL113" s="119"/>
      <c r="BM113" s="119"/>
      <c r="BN113" s="119"/>
      <c r="BO113" s="119">
        <v>0</v>
      </c>
      <c r="BP113" s="119"/>
      <c r="BQ113" s="119"/>
      <c r="BR113" s="119"/>
      <c r="BS113" s="119"/>
      <c r="BT113" s="119">
        <v>200</v>
      </c>
      <c r="BU113" s="119"/>
      <c r="BV113" s="119"/>
      <c r="BW113" s="119"/>
      <c r="BX113" s="119"/>
    </row>
    <row r="114" spans="1:76" s="99" customFormat="1" ht="45" customHeight="1">
      <c r="A114" s="89">
        <v>8</v>
      </c>
      <c r="B114" s="90"/>
      <c r="C114" s="90"/>
      <c r="D114" s="116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185</v>
      </c>
      <c r="R114" s="27"/>
      <c r="S114" s="27"/>
      <c r="T114" s="27"/>
      <c r="U114" s="27"/>
      <c r="V114" s="116"/>
      <c r="W114" s="117"/>
      <c r="X114" s="117"/>
      <c r="Y114" s="117"/>
      <c r="Z114" s="117"/>
      <c r="AA114" s="117"/>
      <c r="AB114" s="117"/>
      <c r="AC114" s="117"/>
      <c r="AD114" s="117"/>
      <c r="AE114" s="118"/>
      <c r="AF114" s="119">
        <v>0</v>
      </c>
      <c r="AG114" s="119"/>
      <c r="AH114" s="119"/>
      <c r="AI114" s="119"/>
      <c r="AJ114" s="119"/>
      <c r="AK114" s="119">
        <v>0</v>
      </c>
      <c r="AL114" s="119"/>
      <c r="AM114" s="119"/>
      <c r="AN114" s="119"/>
      <c r="AO114" s="119"/>
      <c r="AP114" s="119">
        <v>0</v>
      </c>
      <c r="AQ114" s="119"/>
      <c r="AR114" s="119"/>
      <c r="AS114" s="119"/>
      <c r="AT114" s="119"/>
      <c r="AU114" s="119">
        <v>0</v>
      </c>
      <c r="AV114" s="119"/>
      <c r="AW114" s="119"/>
      <c r="AX114" s="119"/>
      <c r="AY114" s="119"/>
      <c r="AZ114" s="119">
        <v>0</v>
      </c>
      <c r="BA114" s="119"/>
      <c r="BB114" s="119"/>
      <c r="BC114" s="119"/>
      <c r="BD114" s="119"/>
      <c r="BE114" s="119">
        <v>0</v>
      </c>
      <c r="BF114" s="119"/>
      <c r="BG114" s="119"/>
      <c r="BH114" s="119"/>
      <c r="BI114" s="119"/>
      <c r="BJ114" s="119">
        <v>0</v>
      </c>
      <c r="BK114" s="119"/>
      <c r="BL114" s="119"/>
      <c r="BM114" s="119"/>
      <c r="BN114" s="119"/>
      <c r="BO114" s="119">
        <v>0</v>
      </c>
      <c r="BP114" s="119"/>
      <c r="BQ114" s="119"/>
      <c r="BR114" s="119"/>
      <c r="BS114" s="119"/>
      <c r="BT114" s="119">
        <v>0</v>
      </c>
      <c r="BU114" s="119"/>
      <c r="BV114" s="119"/>
      <c r="BW114" s="119"/>
      <c r="BX114" s="119"/>
    </row>
    <row r="115" spans="1:76" s="99" customFormat="1" ht="45" customHeight="1">
      <c r="A115" s="89">
        <v>9</v>
      </c>
      <c r="B115" s="90"/>
      <c r="C115" s="90"/>
      <c r="D115" s="116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27" t="s">
        <v>188</v>
      </c>
      <c r="R115" s="27"/>
      <c r="S115" s="27"/>
      <c r="T115" s="27"/>
      <c r="U115" s="27"/>
      <c r="V115" s="116"/>
      <c r="W115" s="117"/>
      <c r="X115" s="117"/>
      <c r="Y115" s="117"/>
      <c r="Z115" s="117"/>
      <c r="AA115" s="117"/>
      <c r="AB115" s="117"/>
      <c r="AC115" s="117"/>
      <c r="AD115" s="117"/>
      <c r="AE115" s="118"/>
      <c r="AF115" s="119">
        <v>0</v>
      </c>
      <c r="AG115" s="119"/>
      <c r="AH115" s="119"/>
      <c r="AI115" s="119"/>
      <c r="AJ115" s="119"/>
      <c r="AK115" s="119">
        <v>0</v>
      </c>
      <c r="AL115" s="119"/>
      <c r="AM115" s="119"/>
      <c r="AN115" s="119"/>
      <c r="AO115" s="119"/>
      <c r="AP115" s="119">
        <v>0</v>
      </c>
      <c r="AQ115" s="119"/>
      <c r="AR115" s="119"/>
      <c r="AS115" s="119"/>
      <c r="AT115" s="119"/>
      <c r="AU115" s="119">
        <v>0</v>
      </c>
      <c r="AV115" s="119"/>
      <c r="AW115" s="119"/>
      <c r="AX115" s="119"/>
      <c r="AY115" s="119"/>
      <c r="AZ115" s="119">
        <v>0</v>
      </c>
      <c r="BA115" s="119"/>
      <c r="BB115" s="119"/>
      <c r="BC115" s="119"/>
      <c r="BD115" s="119"/>
      <c r="BE115" s="119">
        <v>0</v>
      </c>
      <c r="BF115" s="119"/>
      <c r="BG115" s="119"/>
      <c r="BH115" s="119"/>
      <c r="BI115" s="119"/>
      <c r="BJ115" s="119">
        <v>0</v>
      </c>
      <c r="BK115" s="119"/>
      <c r="BL115" s="119"/>
      <c r="BM115" s="119"/>
      <c r="BN115" s="119"/>
      <c r="BO115" s="119">
        <v>0</v>
      </c>
      <c r="BP115" s="119"/>
      <c r="BQ115" s="119"/>
      <c r="BR115" s="119"/>
      <c r="BS115" s="119"/>
      <c r="BT115" s="119">
        <v>0</v>
      </c>
      <c r="BU115" s="119"/>
      <c r="BV115" s="119"/>
      <c r="BW115" s="119"/>
      <c r="BX115" s="119"/>
    </row>
    <row r="116" spans="1:76" s="6" customFormat="1" ht="15" customHeight="1">
      <c r="A116" s="86">
        <v>0</v>
      </c>
      <c r="B116" s="87"/>
      <c r="C116" s="87"/>
      <c r="D116" s="113" t="s">
        <v>192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2"/>
      <c r="Q116" s="111"/>
      <c r="R116" s="111"/>
      <c r="S116" s="111"/>
      <c r="T116" s="111"/>
      <c r="U116" s="111"/>
      <c r="V116" s="113"/>
      <c r="W116" s="114"/>
      <c r="X116" s="114"/>
      <c r="Y116" s="114"/>
      <c r="Z116" s="114"/>
      <c r="AA116" s="114"/>
      <c r="AB116" s="114"/>
      <c r="AC116" s="114"/>
      <c r="AD116" s="114"/>
      <c r="AE116" s="115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</row>
    <row r="117" spans="1:76" s="99" customFormat="1" ht="71.25" customHeight="1">
      <c r="A117" s="89">
        <v>10</v>
      </c>
      <c r="B117" s="90"/>
      <c r="C117" s="90"/>
      <c r="D117" s="116" t="s">
        <v>193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27" t="s">
        <v>180</v>
      </c>
      <c r="R117" s="27"/>
      <c r="S117" s="27"/>
      <c r="T117" s="27"/>
      <c r="U117" s="27"/>
      <c r="V117" s="116"/>
      <c r="W117" s="117"/>
      <c r="X117" s="117"/>
      <c r="Y117" s="117"/>
      <c r="Z117" s="117"/>
      <c r="AA117" s="117"/>
      <c r="AB117" s="117"/>
      <c r="AC117" s="117"/>
      <c r="AD117" s="117"/>
      <c r="AE117" s="118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0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0</v>
      </c>
      <c r="BF117" s="119"/>
      <c r="BG117" s="119"/>
      <c r="BH117" s="119"/>
      <c r="BI117" s="119"/>
      <c r="BJ117" s="119">
        <v>0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0</v>
      </c>
      <c r="BU117" s="119"/>
      <c r="BV117" s="119"/>
      <c r="BW117" s="119"/>
      <c r="BX117" s="119"/>
    </row>
    <row r="118" spans="1:76" s="99" customFormat="1" ht="30" customHeight="1">
      <c r="A118" s="89">
        <v>11</v>
      </c>
      <c r="B118" s="90"/>
      <c r="C118" s="90"/>
      <c r="D118" s="116" t="s">
        <v>194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180</v>
      </c>
      <c r="R118" s="27"/>
      <c r="S118" s="27"/>
      <c r="T118" s="27"/>
      <c r="U118" s="27"/>
      <c r="V118" s="116" t="s">
        <v>195</v>
      </c>
      <c r="W118" s="117"/>
      <c r="X118" s="117"/>
      <c r="Y118" s="117"/>
      <c r="Z118" s="117"/>
      <c r="AA118" s="117"/>
      <c r="AB118" s="117"/>
      <c r="AC118" s="117"/>
      <c r="AD118" s="117"/>
      <c r="AE118" s="118"/>
      <c r="AF118" s="119">
        <v>0</v>
      </c>
      <c r="AG118" s="119"/>
      <c r="AH118" s="119"/>
      <c r="AI118" s="119"/>
      <c r="AJ118" s="119"/>
      <c r="AK118" s="119">
        <v>0</v>
      </c>
      <c r="AL118" s="119"/>
      <c r="AM118" s="119"/>
      <c r="AN118" s="119"/>
      <c r="AO118" s="119"/>
      <c r="AP118" s="119">
        <v>0</v>
      </c>
      <c r="AQ118" s="119"/>
      <c r="AR118" s="119"/>
      <c r="AS118" s="119"/>
      <c r="AT118" s="119"/>
      <c r="AU118" s="119">
        <v>4333.33</v>
      </c>
      <c r="AV118" s="119"/>
      <c r="AW118" s="119"/>
      <c r="AX118" s="119"/>
      <c r="AY118" s="119"/>
      <c r="AZ118" s="119">
        <v>0</v>
      </c>
      <c r="BA118" s="119"/>
      <c r="BB118" s="119"/>
      <c r="BC118" s="119"/>
      <c r="BD118" s="119"/>
      <c r="BE118" s="119">
        <v>4333.33</v>
      </c>
      <c r="BF118" s="119"/>
      <c r="BG118" s="119"/>
      <c r="BH118" s="119"/>
      <c r="BI118" s="119"/>
      <c r="BJ118" s="119">
        <v>2000</v>
      </c>
      <c r="BK118" s="119"/>
      <c r="BL118" s="119"/>
      <c r="BM118" s="119"/>
      <c r="BN118" s="119"/>
      <c r="BO118" s="119">
        <v>0</v>
      </c>
      <c r="BP118" s="119"/>
      <c r="BQ118" s="119"/>
      <c r="BR118" s="119"/>
      <c r="BS118" s="119"/>
      <c r="BT118" s="119">
        <v>2000</v>
      </c>
      <c r="BU118" s="119"/>
      <c r="BV118" s="119"/>
      <c r="BW118" s="119"/>
      <c r="BX118" s="119"/>
    </row>
    <row r="119" spans="1:76" s="99" customFormat="1" ht="15" customHeight="1">
      <c r="A119" s="89">
        <v>12</v>
      </c>
      <c r="B119" s="90"/>
      <c r="C119" s="90"/>
      <c r="D119" s="116" t="s">
        <v>196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180</v>
      </c>
      <c r="R119" s="27"/>
      <c r="S119" s="27"/>
      <c r="T119" s="27"/>
      <c r="U119" s="27"/>
      <c r="V119" s="116" t="s">
        <v>195</v>
      </c>
      <c r="W119" s="117"/>
      <c r="X119" s="117"/>
      <c r="Y119" s="117"/>
      <c r="Z119" s="117"/>
      <c r="AA119" s="117"/>
      <c r="AB119" s="117"/>
      <c r="AC119" s="117"/>
      <c r="AD119" s="117"/>
      <c r="AE119" s="118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346.67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346.67</v>
      </c>
      <c r="BF119" s="119"/>
      <c r="BG119" s="119"/>
      <c r="BH119" s="119"/>
      <c r="BI119" s="119"/>
      <c r="BJ119" s="119">
        <v>150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150</v>
      </c>
      <c r="BU119" s="119"/>
      <c r="BV119" s="119"/>
      <c r="BW119" s="119"/>
      <c r="BX119" s="119"/>
    </row>
    <row r="120" spans="1:76" s="99" customFormat="1" ht="30" customHeight="1">
      <c r="A120" s="89">
        <v>13</v>
      </c>
      <c r="B120" s="90"/>
      <c r="C120" s="90"/>
      <c r="D120" s="116" t="s">
        <v>197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180</v>
      </c>
      <c r="R120" s="27"/>
      <c r="S120" s="27"/>
      <c r="T120" s="27"/>
      <c r="U120" s="27"/>
      <c r="V120" s="116"/>
      <c r="W120" s="117"/>
      <c r="X120" s="117"/>
      <c r="Y120" s="117"/>
      <c r="Z120" s="117"/>
      <c r="AA120" s="117"/>
      <c r="AB120" s="117"/>
      <c r="AC120" s="117"/>
      <c r="AD120" s="117"/>
      <c r="AE120" s="118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0</v>
      </c>
      <c r="BF120" s="119"/>
      <c r="BG120" s="119"/>
      <c r="BH120" s="119"/>
      <c r="BI120" s="119"/>
      <c r="BJ120" s="119">
        <v>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0</v>
      </c>
      <c r="BU120" s="119"/>
      <c r="BV120" s="119"/>
      <c r="BW120" s="119"/>
      <c r="BX120" s="119"/>
    </row>
    <row r="121" spans="1:76" s="6" customFormat="1" ht="15" customHeight="1">
      <c r="A121" s="86">
        <v>0</v>
      </c>
      <c r="B121" s="87"/>
      <c r="C121" s="87"/>
      <c r="D121" s="113" t="s">
        <v>198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14"/>
      <c r="X121" s="114"/>
      <c r="Y121" s="114"/>
      <c r="Z121" s="114"/>
      <c r="AA121" s="114"/>
      <c r="AB121" s="114"/>
      <c r="AC121" s="114"/>
      <c r="AD121" s="114"/>
      <c r="AE121" s="115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6" s="99" customFormat="1" ht="99.75" customHeight="1">
      <c r="A122" s="89">
        <v>14</v>
      </c>
      <c r="B122" s="90"/>
      <c r="C122" s="90"/>
      <c r="D122" s="116" t="s">
        <v>199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200</v>
      </c>
      <c r="R122" s="27"/>
      <c r="S122" s="27"/>
      <c r="T122" s="27"/>
      <c r="U122" s="27"/>
      <c r="V122" s="116"/>
      <c r="W122" s="117"/>
      <c r="X122" s="117"/>
      <c r="Y122" s="117"/>
      <c r="Z122" s="117"/>
      <c r="AA122" s="117"/>
      <c r="AB122" s="117"/>
      <c r="AC122" s="117"/>
      <c r="AD122" s="117"/>
      <c r="AE122" s="118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0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0</v>
      </c>
      <c r="BF122" s="119"/>
      <c r="BG122" s="119"/>
      <c r="BH122" s="119"/>
      <c r="BI122" s="119"/>
      <c r="BJ122" s="119">
        <v>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0</v>
      </c>
      <c r="BU122" s="119"/>
      <c r="BV122" s="119"/>
      <c r="BW122" s="119"/>
      <c r="BX122" s="119"/>
    </row>
    <row r="123" spans="1:76" s="99" customFormat="1" ht="75" customHeight="1">
      <c r="A123" s="89">
        <v>15</v>
      </c>
      <c r="B123" s="90"/>
      <c r="C123" s="90"/>
      <c r="D123" s="116" t="s">
        <v>201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200</v>
      </c>
      <c r="R123" s="27"/>
      <c r="S123" s="27"/>
      <c r="T123" s="27"/>
      <c r="U123" s="27"/>
      <c r="V123" s="116"/>
      <c r="W123" s="117"/>
      <c r="X123" s="117"/>
      <c r="Y123" s="117"/>
      <c r="Z123" s="117"/>
      <c r="AA123" s="117"/>
      <c r="AB123" s="117"/>
      <c r="AC123" s="117"/>
      <c r="AD123" s="117"/>
      <c r="AE123" s="118"/>
      <c r="AF123" s="119">
        <v>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0</v>
      </c>
      <c r="AQ123" s="119"/>
      <c r="AR123" s="119"/>
      <c r="AS123" s="119"/>
      <c r="AT123" s="119"/>
      <c r="AU123" s="119">
        <v>0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0</v>
      </c>
      <c r="BF123" s="119"/>
      <c r="BG123" s="119"/>
      <c r="BH123" s="119"/>
      <c r="BI123" s="119"/>
      <c r="BJ123" s="119">
        <v>133.30000000000001</v>
      </c>
      <c r="BK123" s="119"/>
      <c r="BL123" s="119"/>
      <c r="BM123" s="119"/>
      <c r="BN123" s="119"/>
      <c r="BO123" s="119">
        <v>0</v>
      </c>
      <c r="BP123" s="119"/>
      <c r="BQ123" s="119"/>
      <c r="BR123" s="119"/>
      <c r="BS123" s="119"/>
      <c r="BT123" s="119">
        <v>133.30000000000001</v>
      </c>
      <c r="BU123" s="119"/>
      <c r="BV123" s="119"/>
      <c r="BW123" s="119"/>
      <c r="BX123" s="119"/>
    </row>
    <row r="125" spans="1:76" ht="14.25" customHeight="1">
      <c r="A125" s="29" t="s">
        <v>250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6" ht="23.1" customHeight="1">
      <c r="A126" s="54" t="s">
        <v>6</v>
      </c>
      <c r="B126" s="55"/>
      <c r="C126" s="55"/>
      <c r="D126" s="27" t="s">
        <v>9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 t="s">
        <v>8</v>
      </c>
      <c r="R126" s="27"/>
      <c r="S126" s="27"/>
      <c r="T126" s="27"/>
      <c r="U126" s="27"/>
      <c r="V126" s="27" t="s">
        <v>7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36" t="s">
        <v>241</v>
      </c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8"/>
      <c r="AU126" s="36" t="s">
        <v>246</v>
      </c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8"/>
    </row>
    <row r="127" spans="1:76" ht="28.5" customHeight="1">
      <c r="A127" s="57"/>
      <c r="B127" s="58"/>
      <c r="C127" s="5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 t="s">
        <v>4</v>
      </c>
      <c r="AG127" s="27"/>
      <c r="AH127" s="27"/>
      <c r="AI127" s="27"/>
      <c r="AJ127" s="27"/>
      <c r="AK127" s="27" t="s">
        <v>3</v>
      </c>
      <c r="AL127" s="27"/>
      <c r="AM127" s="27"/>
      <c r="AN127" s="27"/>
      <c r="AO127" s="27"/>
      <c r="AP127" s="27" t="s">
        <v>123</v>
      </c>
      <c r="AQ127" s="27"/>
      <c r="AR127" s="27"/>
      <c r="AS127" s="27"/>
      <c r="AT127" s="27"/>
      <c r="AU127" s="27" t="s">
        <v>4</v>
      </c>
      <c r="AV127" s="27"/>
      <c r="AW127" s="27"/>
      <c r="AX127" s="27"/>
      <c r="AY127" s="27"/>
      <c r="AZ127" s="27" t="s">
        <v>3</v>
      </c>
      <c r="BA127" s="27"/>
      <c r="BB127" s="27"/>
      <c r="BC127" s="27"/>
      <c r="BD127" s="27"/>
      <c r="BE127" s="27" t="s">
        <v>90</v>
      </c>
      <c r="BF127" s="27"/>
      <c r="BG127" s="27"/>
      <c r="BH127" s="27"/>
      <c r="BI127" s="27"/>
    </row>
    <row r="128" spans="1:76" ht="15" customHeight="1">
      <c r="A128" s="36">
        <v>1</v>
      </c>
      <c r="B128" s="37"/>
      <c r="C128" s="37"/>
      <c r="D128" s="27">
        <v>2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3</v>
      </c>
      <c r="R128" s="27"/>
      <c r="S128" s="27"/>
      <c r="T128" s="27"/>
      <c r="U128" s="27"/>
      <c r="V128" s="27">
        <v>4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7">
        <v>5</v>
      </c>
      <c r="AG128" s="27"/>
      <c r="AH128" s="27"/>
      <c r="AI128" s="27"/>
      <c r="AJ128" s="27"/>
      <c r="AK128" s="27">
        <v>6</v>
      </c>
      <c r="AL128" s="27"/>
      <c r="AM128" s="27"/>
      <c r="AN128" s="27"/>
      <c r="AO128" s="27"/>
      <c r="AP128" s="27">
        <v>7</v>
      </c>
      <c r="AQ128" s="27"/>
      <c r="AR128" s="27"/>
      <c r="AS128" s="27"/>
      <c r="AT128" s="27"/>
      <c r="AU128" s="27">
        <v>8</v>
      </c>
      <c r="AV128" s="27"/>
      <c r="AW128" s="27"/>
      <c r="AX128" s="27"/>
      <c r="AY128" s="27"/>
      <c r="AZ128" s="27">
        <v>9</v>
      </c>
      <c r="BA128" s="27"/>
      <c r="BB128" s="27"/>
      <c r="BC128" s="27"/>
      <c r="BD128" s="27"/>
      <c r="BE128" s="27">
        <v>10</v>
      </c>
      <c r="BF128" s="27"/>
      <c r="BG128" s="27"/>
      <c r="BH128" s="27"/>
      <c r="BI128" s="27"/>
    </row>
    <row r="129" spans="1:79" ht="15.75" hidden="1" customHeight="1">
      <c r="A129" s="39" t="s">
        <v>154</v>
      </c>
      <c r="B129" s="40"/>
      <c r="C129" s="40"/>
      <c r="D129" s="27" t="s">
        <v>57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 t="s">
        <v>70</v>
      </c>
      <c r="R129" s="27"/>
      <c r="S129" s="27"/>
      <c r="T129" s="27"/>
      <c r="U129" s="27"/>
      <c r="V129" s="27" t="s">
        <v>71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6" t="s">
        <v>107</v>
      </c>
      <c r="AG129" s="26"/>
      <c r="AH129" s="26"/>
      <c r="AI129" s="26"/>
      <c r="AJ129" s="26"/>
      <c r="AK129" s="30" t="s">
        <v>108</v>
      </c>
      <c r="AL129" s="30"/>
      <c r="AM129" s="30"/>
      <c r="AN129" s="30"/>
      <c r="AO129" s="30"/>
      <c r="AP129" s="50" t="s">
        <v>178</v>
      </c>
      <c r="AQ129" s="50"/>
      <c r="AR129" s="50"/>
      <c r="AS129" s="50"/>
      <c r="AT129" s="50"/>
      <c r="AU129" s="26" t="s">
        <v>109</v>
      </c>
      <c r="AV129" s="26"/>
      <c r="AW129" s="26"/>
      <c r="AX129" s="26"/>
      <c r="AY129" s="26"/>
      <c r="AZ129" s="30" t="s">
        <v>110</v>
      </c>
      <c r="BA129" s="30"/>
      <c r="BB129" s="30"/>
      <c r="BC129" s="30"/>
      <c r="BD129" s="30"/>
      <c r="BE129" s="50" t="s">
        <v>178</v>
      </c>
      <c r="BF129" s="50"/>
      <c r="BG129" s="50"/>
      <c r="BH129" s="50"/>
      <c r="BI129" s="50"/>
      <c r="CA129" t="s">
        <v>39</v>
      </c>
    </row>
    <row r="130" spans="1:79" s="6" customFormat="1" ht="14.25">
      <c r="A130" s="86">
        <v>0</v>
      </c>
      <c r="B130" s="87"/>
      <c r="C130" s="87"/>
      <c r="D130" s="111" t="s">
        <v>177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CA130" s="6" t="s">
        <v>40</v>
      </c>
    </row>
    <row r="131" spans="1:79" s="99" customFormat="1" ht="28.5" customHeight="1">
      <c r="A131" s="89">
        <v>2</v>
      </c>
      <c r="B131" s="90"/>
      <c r="C131" s="90"/>
      <c r="D131" s="116" t="s">
        <v>179</v>
      </c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8"/>
      <c r="Q131" s="27" t="s">
        <v>180</v>
      </c>
      <c r="R131" s="27"/>
      <c r="S131" s="27"/>
      <c r="T131" s="27"/>
      <c r="U131" s="27"/>
      <c r="V131" s="116" t="s">
        <v>181</v>
      </c>
      <c r="W131" s="117"/>
      <c r="X131" s="117"/>
      <c r="Y131" s="117"/>
      <c r="Z131" s="117"/>
      <c r="AA131" s="117"/>
      <c r="AB131" s="117"/>
      <c r="AC131" s="117"/>
      <c r="AD131" s="117"/>
      <c r="AE131" s="118"/>
      <c r="AF131" s="119">
        <v>0</v>
      </c>
      <c r="AG131" s="119"/>
      <c r="AH131" s="119"/>
      <c r="AI131" s="119"/>
      <c r="AJ131" s="119"/>
      <c r="AK131" s="119">
        <v>0</v>
      </c>
      <c r="AL131" s="119"/>
      <c r="AM131" s="119"/>
      <c r="AN131" s="119"/>
      <c r="AO131" s="119"/>
      <c r="AP131" s="119">
        <v>0</v>
      </c>
      <c r="AQ131" s="119"/>
      <c r="AR131" s="119"/>
      <c r="AS131" s="119"/>
      <c r="AT131" s="119"/>
      <c r="AU131" s="119">
        <v>0</v>
      </c>
      <c r="AV131" s="119"/>
      <c r="AW131" s="119"/>
      <c r="AX131" s="119"/>
      <c r="AY131" s="119"/>
      <c r="AZ131" s="119">
        <v>0</v>
      </c>
      <c r="BA131" s="119"/>
      <c r="BB131" s="119"/>
      <c r="BC131" s="119"/>
      <c r="BD131" s="119"/>
      <c r="BE131" s="119">
        <v>0</v>
      </c>
      <c r="BF131" s="119"/>
      <c r="BG131" s="119"/>
      <c r="BH131" s="119"/>
      <c r="BI131" s="119"/>
    </row>
    <row r="132" spans="1:79" s="99" customFormat="1" ht="45" customHeight="1">
      <c r="A132" s="89">
        <v>3</v>
      </c>
      <c r="B132" s="90"/>
      <c r="C132" s="90"/>
      <c r="D132" s="116" t="s">
        <v>182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180</v>
      </c>
      <c r="R132" s="27"/>
      <c r="S132" s="27"/>
      <c r="T132" s="27"/>
      <c r="U132" s="27"/>
      <c r="V132" s="116"/>
      <c r="W132" s="117"/>
      <c r="X132" s="117"/>
      <c r="Y132" s="117"/>
      <c r="Z132" s="117"/>
      <c r="AA132" s="117"/>
      <c r="AB132" s="117"/>
      <c r="AC132" s="117"/>
      <c r="AD132" s="117"/>
      <c r="AE132" s="118"/>
      <c r="AF132" s="119">
        <v>62575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62575</v>
      </c>
      <c r="AQ132" s="119"/>
      <c r="AR132" s="119"/>
      <c r="AS132" s="119"/>
      <c r="AT132" s="119"/>
      <c r="AU132" s="119">
        <v>68956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68956</v>
      </c>
      <c r="BF132" s="119"/>
      <c r="BG132" s="119"/>
      <c r="BH132" s="119"/>
      <c r="BI132" s="119"/>
    </row>
    <row r="133" spans="1:79" s="6" customFormat="1" ht="14.25">
      <c r="A133" s="86">
        <v>0</v>
      </c>
      <c r="B133" s="87"/>
      <c r="C133" s="87"/>
      <c r="D133" s="113" t="s">
        <v>183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14"/>
      <c r="X133" s="114"/>
      <c r="Y133" s="114"/>
      <c r="Z133" s="114"/>
      <c r="AA133" s="114"/>
      <c r="AB133" s="114"/>
      <c r="AC133" s="114"/>
      <c r="AD133" s="114"/>
      <c r="AE133" s="115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28.5" customHeight="1">
      <c r="A134" s="89">
        <v>5</v>
      </c>
      <c r="B134" s="90"/>
      <c r="C134" s="90"/>
      <c r="D134" s="116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185</v>
      </c>
      <c r="R134" s="27"/>
      <c r="S134" s="27"/>
      <c r="T134" s="27"/>
      <c r="U134" s="27"/>
      <c r="V134" s="116" t="s">
        <v>186</v>
      </c>
      <c r="W134" s="117"/>
      <c r="X134" s="117"/>
      <c r="Y134" s="117"/>
      <c r="Z134" s="117"/>
      <c r="AA134" s="117"/>
      <c r="AB134" s="117"/>
      <c r="AC134" s="117"/>
      <c r="AD134" s="117"/>
      <c r="AE134" s="118"/>
      <c r="AF134" s="119">
        <v>15</v>
      </c>
      <c r="AG134" s="119"/>
      <c r="AH134" s="119"/>
      <c r="AI134" s="119"/>
      <c r="AJ134" s="119"/>
      <c r="AK134" s="119">
        <v>0</v>
      </c>
      <c r="AL134" s="119"/>
      <c r="AM134" s="119"/>
      <c r="AN134" s="119"/>
      <c r="AO134" s="119"/>
      <c r="AP134" s="119">
        <v>15</v>
      </c>
      <c r="AQ134" s="119"/>
      <c r="AR134" s="119"/>
      <c r="AS134" s="119"/>
      <c r="AT134" s="119"/>
      <c r="AU134" s="119">
        <v>15</v>
      </c>
      <c r="AV134" s="119"/>
      <c r="AW134" s="119"/>
      <c r="AX134" s="119"/>
      <c r="AY134" s="119"/>
      <c r="AZ134" s="119">
        <v>0</v>
      </c>
      <c r="BA134" s="119"/>
      <c r="BB134" s="119"/>
      <c r="BC134" s="119"/>
      <c r="BD134" s="119"/>
      <c r="BE134" s="119">
        <v>15</v>
      </c>
      <c r="BF134" s="119"/>
      <c r="BG134" s="119"/>
      <c r="BH134" s="119"/>
      <c r="BI134" s="119"/>
    </row>
    <row r="135" spans="1:79" s="99" customFormat="1" ht="15" customHeight="1">
      <c r="A135" s="89">
        <v>6</v>
      </c>
      <c r="B135" s="90"/>
      <c r="C135" s="90"/>
      <c r="D135" s="116" t="s">
        <v>187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188</v>
      </c>
      <c r="R135" s="27"/>
      <c r="S135" s="27"/>
      <c r="T135" s="27"/>
      <c r="U135" s="27"/>
      <c r="V135" s="116" t="s">
        <v>186</v>
      </c>
      <c r="W135" s="117"/>
      <c r="X135" s="117"/>
      <c r="Y135" s="117"/>
      <c r="Z135" s="117"/>
      <c r="AA135" s="117"/>
      <c r="AB135" s="117"/>
      <c r="AC135" s="117"/>
      <c r="AD135" s="117"/>
      <c r="AE135" s="118"/>
      <c r="AF135" s="119">
        <v>200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200</v>
      </c>
      <c r="AQ135" s="119"/>
      <c r="AR135" s="119"/>
      <c r="AS135" s="119"/>
      <c r="AT135" s="119"/>
      <c r="AU135" s="119">
        <v>200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200</v>
      </c>
      <c r="BF135" s="119"/>
      <c r="BG135" s="119"/>
      <c r="BH135" s="119"/>
      <c r="BI135" s="119"/>
    </row>
    <row r="136" spans="1:79" s="99" customFormat="1" ht="30" customHeight="1">
      <c r="A136" s="89">
        <v>7</v>
      </c>
      <c r="B136" s="90"/>
      <c r="C136" s="90"/>
      <c r="D136" s="116" t="s">
        <v>189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185</v>
      </c>
      <c r="R136" s="27"/>
      <c r="S136" s="27"/>
      <c r="T136" s="27"/>
      <c r="U136" s="27"/>
      <c r="V136" s="116" t="s">
        <v>186</v>
      </c>
      <c r="W136" s="117"/>
      <c r="X136" s="117"/>
      <c r="Y136" s="117"/>
      <c r="Z136" s="117"/>
      <c r="AA136" s="117"/>
      <c r="AB136" s="117"/>
      <c r="AC136" s="117"/>
      <c r="AD136" s="117"/>
      <c r="AE136" s="118"/>
      <c r="AF136" s="119">
        <v>200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200</v>
      </c>
      <c r="AQ136" s="119"/>
      <c r="AR136" s="119"/>
      <c r="AS136" s="119"/>
      <c r="AT136" s="119"/>
      <c r="AU136" s="119">
        <v>200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200</v>
      </c>
      <c r="BF136" s="119"/>
      <c r="BG136" s="119"/>
      <c r="BH136" s="119"/>
      <c r="BI136" s="119"/>
    </row>
    <row r="137" spans="1:79" s="99" customFormat="1" ht="45" customHeight="1">
      <c r="A137" s="89">
        <v>8</v>
      </c>
      <c r="B137" s="90"/>
      <c r="C137" s="90"/>
      <c r="D137" s="116" t="s">
        <v>190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185</v>
      </c>
      <c r="R137" s="27"/>
      <c r="S137" s="27"/>
      <c r="T137" s="27"/>
      <c r="U137" s="27"/>
      <c r="V137" s="116"/>
      <c r="W137" s="117"/>
      <c r="X137" s="117"/>
      <c r="Y137" s="117"/>
      <c r="Z137" s="117"/>
      <c r="AA137" s="117"/>
      <c r="AB137" s="117"/>
      <c r="AC137" s="117"/>
      <c r="AD137" s="117"/>
      <c r="AE137" s="118"/>
      <c r="AF137" s="119">
        <v>0</v>
      </c>
      <c r="AG137" s="119"/>
      <c r="AH137" s="119"/>
      <c r="AI137" s="119"/>
      <c r="AJ137" s="119"/>
      <c r="AK137" s="119">
        <v>0</v>
      </c>
      <c r="AL137" s="119"/>
      <c r="AM137" s="119"/>
      <c r="AN137" s="119"/>
      <c r="AO137" s="119"/>
      <c r="AP137" s="119">
        <v>0</v>
      </c>
      <c r="AQ137" s="119"/>
      <c r="AR137" s="119"/>
      <c r="AS137" s="119"/>
      <c r="AT137" s="119"/>
      <c r="AU137" s="119">
        <v>0</v>
      </c>
      <c r="AV137" s="119"/>
      <c r="AW137" s="119"/>
      <c r="AX137" s="119"/>
      <c r="AY137" s="119"/>
      <c r="AZ137" s="119">
        <v>0</v>
      </c>
      <c r="BA137" s="119"/>
      <c r="BB137" s="119"/>
      <c r="BC137" s="119"/>
      <c r="BD137" s="119"/>
      <c r="BE137" s="119">
        <v>0</v>
      </c>
      <c r="BF137" s="119"/>
      <c r="BG137" s="119"/>
      <c r="BH137" s="119"/>
      <c r="BI137" s="119"/>
    </row>
    <row r="138" spans="1:79" s="99" customFormat="1" ht="45" customHeight="1">
      <c r="A138" s="89">
        <v>9</v>
      </c>
      <c r="B138" s="90"/>
      <c r="C138" s="90"/>
      <c r="D138" s="116" t="s">
        <v>191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188</v>
      </c>
      <c r="R138" s="27"/>
      <c r="S138" s="27"/>
      <c r="T138" s="27"/>
      <c r="U138" s="27"/>
      <c r="V138" s="116"/>
      <c r="W138" s="117"/>
      <c r="X138" s="117"/>
      <c r="Y138" s="117"/>
      <c r="Z138" s="117"/>
      <c r="AA138" s="117"/>
      <c r="AB138" s="117"/>
      <c r="AC138" s="117"/>
      <c r="AD138" s="117"/>
      <c r="AE138" s="118"/>
      <c r="AF138" s="119">
        <v>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0</v>
      </c>
      <c r="AQ138" s="119"/>
      <c r="AR138" s="119"/>
      <c r="AS138" s="119"/>
      <c r="AT138" s="119"/>
      <c r="AU138" s="119">
        <v>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0</v>
      </c>
      <c r="BF138" s="119"/>
      <c r="BG138" s="119"/>
      <c r="BH138" s="119"/>
      <c r="BI138" s="119"/>
    </row>
    <row r="139" spans="1:79" s="6" customFormat="1" ht="14.25">
      <c r="A139" s="86">
        <v>0</v>
      </c>
      <c r="B139" s="87"/>
      <c r="C139" s="87"/>
      <c r="D139" s="113" t="s">
        <v>192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2"/>
      <c r="Q139" s="111"/>
      <c r="R139" s="111"/>
      <c r="S139" s="111"/>
      <c r="T139" s="111"/>
      <c r="U139" s="111"/>
      <c r="V139" s="113"/>
      <c r="W139" s="114"/>
      <c r="X139" s="114"/>
      <c r="Y139" s="114"/>
      <c r="Z139" s="114"/>
      <c r="AA139" s="114"/>
      <c r="AB139" s="114"/>
      <c r="AC139" s="114"/>
      <c r="AD139" s="114"/>
      <c r="AE139" s="115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</row>
    <row r="140" spans="1:79" s="99" customFormat="1" ht="71.25" customHeight="1">
      <c r="A140" s="89">
        <v>10</v>
      </c>
      <c r="B140" s="90"/>
      <c r="C140" s="90"/>
      <c r="D140" s="116" t="s">
        <v>193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180</v>
      </c>
      <c r="R140" s="27"/>
      <c r="S140" s="27"/>
      <c r="T140" s="27"/>
      <c r="U140" s="27"/>
      <c r="V140" s="116"/>
      <c r="W140" s="117"/>
      <c r="X140" s="117"/>
      <c r="Y140" s="117"/>
      <c r="Z140" s="117"/>
      <c r="AA140" s="117"/>
      <c r="AB140" s="117"/>
      <c r="AC140" s="117"/>
      <c r="AD140" s="117"/>
      <c r="AE140" s="118"/>
      <c r="AF140" s="119">
        <v>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0</v>
      </c>
      <c r="AQ140" s="119"/>
      <c r="AR140" s="119"/>
      <c r="AS140" s="119"/>
      <c r="AT140" s="119"/>
      <c r="AU140" s="119">
        <v>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0</v>
      </c>
      <c r="BF140" s="119"/>
      <c r="BG140" s="119"/>
      <c r="BH140" s="119"/>
      <c r="BI140" s="119"/>
    </row>
    <row r="141" spans="1:79" s="99" customFormat="1" ht="30" customHeight="1">
      <c r="A141" s="89">
        <v>11</v>
      </c>
      <c r="B141" s="90"/>
      <c r="C141" s="90"/>
      <c r="D141" s="116" t="s">
        <v>194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27" t="s">
        <v>180</v>
      </c>
      <c r="R141" s="27"/>
      <c r="S141" s="27"/>
      <c r="T141" s="27"/>
      <c r="U141" s="27"/>
      <c r="V141" s="116" t="s">
        <v>195</v>
      </c>
      <c r="W141" s="117"/>
      <c r="X141" s="117"/>
      <c r="Y141" s="117"/>
      <c r="Z141" s="117"/>
      <c r="AA141" s="117"/>
      <c r="AB141" s="117"/>
      <c r="AC141" s="117"/>
      <c r="AD141" s="117"/>
      <c r="AE141" s="118"/>
      <c r="AF141" s="119">
        <v>4171.67</v>
      </c>
      <c r="AG141" s="119"/>
      <c r="AH141" s="119"/>
      <c r="AI141" s="119"/>
      <c r="AJ141" s="119"/>
      <c r="AK141" s="119">
        <v>0</v>
      </c>
      <c r="AL141" s="119"/>
      <c r="AM141" s="119"/>
      <c r="AN141" s="119"/>
      <c r="AO141" s="119"/>
      <c r="AP141" s="119">
        <v>4171.67</v>
      </c>
      <c r="AQ141" s="119"/>
      <c r="AR141" s="119"/>
      <c r="AS141" s="119"/>
      <c r="AT141" s="119"/>
      <c r="AU141" s="119">
        <v>4597.07</v>
      </c>
      <c r="AV141" s="119"/>
      <c r="AW141" s="119"/>
      <c r="AX141" s="119"/>
      <c r="AY141" s="119"/>
      <c r="AZ141" s="119">
        <v>0</v>
      </c>
      <c r="BA141" s="119"/>
      <c r="BB141" s="119"/>
      <c r="BC141" s="119"/>
      <c r="BD141" s="119"/>
      <c r="BE141" s="119">
        <v>4597.07</v>
      </c>
      <c r="BF141" s="119"/>
      <c r="BG141" s="119"/>
      <c r="BH141" s="119"/>
      <c r="BI141" s="119"/>
    </row>
    <row r="142" spans="1:79" s="99" customFormat="1" ht="15" customHeight="1">
      <c r="A142" s="89">
        <v>12</v>
      </c>
      <c r="B142" s="90"/>
      <c r="C142" s="90"/>
      <c r="D142" s="116" t="s">
        <v>196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180</v>
      </c>
      <c r="R142" s="27"/>
      <c r="S142" s="27"/>
      <c r="T142" s="27"/>
      <c r="U142" s="27"/>
      <c r="V142" s="116" t="s">
        <v>195</v>
      </c>
      <c r="W142" s="117"/>
      <c r="X142" s="117"/>
      <c r="Y142" s="117"/>
      <c r="Z142" s="117"/>
      <c r="AA142" s="117"/>
      <c r="AB142" s="117"/>
      <c r="AC142" s="117"/>
      <c r="AD142" s="117"/>
      <c r="AE142" s="118"/>
      <c r="AF142" s="119">
        <v>312.88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312.88</v>
      </c>
      <c r="AQ142" s="119"/>
      <c r="AR142" s="119"/>
      <c r="AS142" s="119"/>
      <c r="AT142" s="119"/>
      <c r="AU142" s="119">
        <v>344.78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344.78</v>
      </c>
      <c r="BF142" s="119"/>
      <c r="BG142" s="119"/>
      <c r="BH142" s="119"/>
      <c r="BI142" s="119"/>
    </row>
    <row r="143" spans="1:79" s="99" customFormat="1" ht="30" customHeight="1">
      <c r="A143" s="89">
        <v>13</v>
      </c>
      <c r="B143" s="90"/>
      <c r="C143" s="90"/>
      <c r="D143" s="116" t="s">
        <v>197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180</v>
      </c>
      <c r="R143" s="27"/>
      <c r="S143" s="27"/>
      <c r="T143" s="27"/>
      <c r="U143" s="27"/>
      <c r="V143" s="116"/>
      <c r="W143" s="117"/>
      <c r="X143" s="117"/>
      <c r="Y143" s="117"/>
      <c r="Z143" s="117"/>
      <c r="AA143" s="117"/>
      <c r="AB143" s="117"/>
      <c r="AC143" s="117"/>
      <c r="AD143" s="117"/>
      <c r="AE143" s="118"/>
      <c r="AF143" s="119">
        <v>0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0</v>
      </c>
      <c r="AQ143" s="119"/>
      <c r="AR143" s="119"/>
      <c r="AS143" s="119"/>
      <c r="AT143" s="119"/>
      <c r="AU143" s="119">
        <v>0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0</v>
      </c>
      <c r="BF143" s="119"/>
      <c r="BG143" s="119"/>
      <c r="BH143" s="119"/>
      <c r="BI143" s="119"/>
    </row>
    <row r="144" spans="1:79" s="6" customFormat="1" ht="14.25">
      <c r="A144" s="86">
        <v>0</v>
      </c>
      <c r="B144" s="87"/>
      <c r="C144" s="87"/>
      <c r="D144" s="113" t="s">
        <v>198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14"/>
      <c r="X144" s="114"/>
      <c r="Y144" s="114"/>
      <c r="Z144" s="114"/>
      <c r="AA144" s="114"/>
      <c r="AB144" s="114"/>
      <c r="AC144" s="114"/>
      <c r="AD144" s="114"/>
      <c r="AE144" s="115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</row>
    <row r="145" spans="1:79" s="99" customFormat="1" ht="99.75" customHeight="1">
      <c r="A145" s="89">
        <v>14</v>
      </c>
      <c r="B145" s="90"/>
      <c r="C145" s="90"/>
      <c r="D145" s="116" t="s">
        <v>199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200</v>
      </c>
      <c r="R145" s="27"/>
      <c r="S145" s="27"/>
      <c r="T145" s="27"/>
      <c r="U145" s="27"/>
      <c r="V145" s="116"/>
      <c r="W145" s="117"/>
      <c r="X145" s="117"/>
      <c r="Y145" s="117"/>
      <c r="Z145" s="117"/>
      <c r="AA145" s="117"/>
      <c r="AB145" s="117"/>
      <c r="AC145" s="117"/>
      <c r="AD145" s="117"/>
      <c r="AE145" s="118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0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0</v>
      </c>
      <c r="BF145" s="119"/>
      <c r="BG145" s="119"/>
      <c r="BH145" s="119"/>
      <c r="BI145" s="119"/>
    </row>
    <row r="146" spans="1:79" s="99" customFormat="1" ht="75" customHeight="1">
      <c r="A146" s="89">
        <v>15</v>
      </c>
      <c r="B146" s="90"/>
      <c r="C146" s="90"/>
      <c r="D146" s="116" t="s">
        <v>201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200</v>
      </c>
      <c r="R146" s="27"/>
      <c r="S146" s="27"/>
      <c r="T146" s="27"/>
      <c r="U146" s="27"/>
      <c r="V146" s="116"/>
      <c r="W146" s="117"/>
      <c r="X146" s="117"/>
      <c r="Y146" s="117"/>
      <c r="Z146" s="117"/>
      <c r="AA146" s="117"/>
      <c r="AB146" s="117"/>
      <c r="AC146" s="117"/>
      <c r="AD146" s="117"/>
      <c r="AE146" s="118"/>
      <c r="AF146" s="119">
        <v>0</v>
      </c>
      <c r="AG146" s="119"/>
      <c r="AH146" s="119"/>
      <c r="AI146" s="119"/>
      <c r="AJ146" s="119"/>
      <c r="AK146" s="119">
        <v>0</v>
      </c>
      <c r="AL146" s="119"/>
      <c r="AM146" s="119"/>
      <c r="AN146" s="119"/>
      <c r="AO146" s="119"/>
      <c r="AP146" s="119">
        <v>0</v>
      </c>
      <c r="AQ146" s="119"/>
      <c r="AR146" s="119"/>
      <c r="AS146" s="119"/>
      <c r="AT146" s="119"/>
      <c r="AU146" s="119">
        <v>0</v>
      </c>
      <c r="AV146" s="119"/>
      <c r="AW146" s="119"/>
      <c r="AX146" s="119"/>
      <c r="AY146" s="119"/>
      <c r="AZ146" s="119">
        <v>0</v>
      </c>
      <c r="BA146" s="119"/>
      <c r="BB146" s="119"/>
      <c r="BC146" s="119"/>
      <c r="BD146" s="119"/>
      <c r="BE146" s="119">
        <v>0</v>
      </c>
      <c r="BF146" s="119"/>
      <c r="BG146" s="119"/>
      <c r="BH146" s="119"/>
      <c r="BI146" s="119"/>
    </row>
    <row r="148" spans="1:79" ht="14.25" customHeight="1">
      <c r="A148" s="29" t="s">
        <v>124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</row>
    <row r="149" spans="1:79" ht="15" customHeight="1">
      <c r="A149" s="44" t="s">
        <v>219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</row>
    <row r="150" spans="1:79" ht="12.95" customHeight="1">
      <c r="A150" s="54" t="s">
        <v>19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6"/>
      <c r="U150" s="27" t="s">
        <v>220</v>
      </c>
      <c r="V150" s="27"/>
      <c r="W150" s="27"/>
      <c r="X150" s="27"/>
      <c r="Y150" s="27"/>
      <c r="Z150" s="27"/>
      <c r="AA150" s="27"/>
      <c r="AB150" s="27"/>
      <c r="AC150" s="27"/>
      <c r="AD150" s="27"/>
      <c r="AE150" s="27" t="s">
        <v>223</v>
      </c>
      <c r="AF150" s="27"/>
      <c r="AG150" s="27"/>
      <c r="AH150" s="27"/>
      <c r="AI150" s="27"/>
      <c r="AJ150" s="27"/>
      <c r="AK150" s="27"/>
      <c r="AL150" s="27"/>
      <c r="AM150" s="27"/>
      <c r="AN150" s="27"/>
      <c r="AO150" s="27" t="s">
        <v>230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 t="s">
        <v>241</v>
      </c>
      <c r="AZ150" s="27"/>
      <c r="BA150" s="27"/>
      <c r="BB150" s="27"/>
      <c r="BC150" s="27"/>
      <c r="BD150" s="27"/>
      <c r="BE150" s="27"/>
      <c r="BF150" s="27"/>
      <c r="BG150" s="27"/>
      <c r="BH150" s="27"/>
      <c r="BI150" s="27" t="s">
        <v>246</v>
      </c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9" ht="30" customHeight="1">
      <c r="A151" s="57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9"/>
      <c r="U151" s="27" t="s">
        <v>4</v>
      </c>
      <c r="V151" s="27"/>
      <c r="W151" s="27"/>
      <c r="X151" s="27"/>
      <c r="Y151" s="27"/>
      <c r="Z151" s="27" t="s">
        <v>3</v>
      </c>
      <c r="AA151" s="27"/>
      <c r="AB151" s="27"/>
      <c r="AC151" s="27"/>
      <c r="AD151" s="27"/>
      <c r="AE151" s="27" t="s">
        <v>4</v>
      </c>
      <c r="AF151" s="27"/>
      <c r="AG151" s="27"/>
      <c r="AH151" s="27"/>
      <c r="AI151" s="27"/>
      <c r="AJ151" s="27" t="s">
        <v>3</v>
      </c>
      <c r="AK151" s="27"/>
      <c r="AL151" s="27"/>
      <c r="AM151" s="27"/>
      <c r="AN151" s="27"/>
      <c r="AO151" s="27" t="s">
        <v>4</v>
      </c>
      <c r="AP151" s="27"/>
      <c r="AQ151" s="27"/>
      <c r="AR151" s="27"/>
      <c r="AS151" s="27"/>
      <c r="AT151" s="27" t="s">
        <v>3</v>
      </c>
      <c r="AU151" s="27"/>
      <c r="AV151" s="27"/>
      <c r="AW151" s="27"/>
      <c r="AX151" s="27"/>
      <c r="AY151" s="27" t="s">
        <v>4</v>
      </c>
      <c r="AZ151" s="27"/>
      <c r="BA151" s="27"/>
      <c r="BB151" s="27"/>
      <c r="BC151" s="27"/>
      <c r="BD151" s="27" t="s">
        <v>3</v>
      </c>
      <c r="BE151" s="27"/>
      <c r="BF151" s="27"/>
      <c r="BG151" s="27"/>
      <c r="BH151" s="27"/>
      <c r="BI151" s="27" t="s">
        <v>4</v>
      </c>
      <c r="BJ151" s="27"/>
      <c r="BK151" s="27"/>
      <c r="BL151" s="27"/>
      <c r="BM151" s="27"/>
      <c r="BN151" s="27" t="s">
        <v>3</v>
      </c>
      <c r="BO151" s="27"/>
      <c r="BP151" s="27"/>
      <c r="BQ151" s="27"/>
      <c r="BR151" s="27"/>
    </row>
    <row r="152" spans="1:79" ht="15" customHeight="1">
      <c r="A152" s="36">
        <v>1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27">
        <v>2</v>
      </c>
      <c r="V152" s="27"/>
      <c r="W152" s="27"/>
      <c r="X152" s="27"/>
      <c r="Y152" s="27"/>
      <c r="Z152" s="27">
        <v>3</v>
      </c>
      <c r="AA152" s="27"/>
      <c r="AB152" s="27"/>
      <c r="AC152" s="27"/>
      <c r="AD152" s="27"/>
      <c r="AE152" s="27">
        <v>4</v>
      </c>
      <c r="AF152" s="27"/>
      <c r="AG152" s="27"/>
      <c r="AH152" s="27"/>
      <c r="AI152" s="27"/>
      <c r="AJ152" s="27">
        <v>5</v>
      </c>
      <c r="AK152" s="27"/>
      <c r="AL152" s="27"/>
      <c r="AM152" s="27"/>
      <c r="AN152" s="27"/>
      <c r="AO152" s="27">
        <v>6</v>
      </c>
      <c r="AP152" s="27"/>
      <c r="AQ152" s="27"/>
      <c r="AR152" s="27"/>
      <c r="AS152" s="27"/>
      <c r="AT152" s="27">
        <v>7</v>
      </c>
      <c r="AU152" s="27"/>
      <c r="AV152" s="27"/>
      <c r="AW152" s="27"/>
      <c r="AX152" s="27"/>
      <c r="AY152" s="27">
        <v>8</v>
      </c>
      <c r="AZ152" s="27"/>
      <c r="BA152" s="27"/>
      <c r="BB152" s="27"/>
      <c r="BC152" s="27"/>
      <c r="BD152" s="27">
        <v>9</v>
      </c>
      <c r="BE152" s="27"/>
      <c r="BF152" s="27"/>
      <c r="BG152" s="27"/>
      <c r="BH152" s="27"/>
      <c r="BI152" s="27">
        <v>10</v>
      </c>
      <c r="BJ152" s="27"/>
      <c r="BK152" s="27"/>
      <c r="BL152" s="27"/>
      <c r="BM152" s="27"/>
      <c r="BN152" s="27">
        <v>11</v>
      </c>
      <c r="BO152" s="27"/>
      <c r="BP152" s="27"/>
      <c r="BQ152" s="27"/>
      <c r="BR152" s="27"/>
    </row>
    <row r="153" spans="1:79" s="1" customFormat="1" ht="15.75" hidden="1" customHeight="1">
      <c r="A153" s="39" t="s">
        <v>57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1"/>
      <c r="U153" s="26" t="s">
        <v>65</v>
      </c>
      <c r="V153" s="26"/>
      <c r="W153" s="26"/>
      <c r="X153" s="26"/>
      <c r="Y153" s="26"/>
      <c r="Z153" s="30" t="s">
        <v>66</v>
      </c>
      <c r="AA153" s="30"/>
      <c r="AB153" s="30"/>
      <c r="AC153" s="30"/>
      <c r="AD153" s="30"/>
      <c r="AE153" s="26" t="s">
        <v>67</v>
      </c>
      <c r="AF153" s="26"/>
      <c r="AG153" s="26"/>
      <c r="AH153" s="26"/>
      <c r="AI153" s="26"/>
      <c r="AJ153" s="30" t="s">
        <v>68</v>
      </c>
      <c r="AK153" s="30"/>
      <c r="AL153" s="30"/>
      <c r="AM153" s="30"/>
      <c r="AN153" s="30"/>
      <c r="AO153" s="26" t="s">
        <v>58</v>
      </c>
      <c r="AP153" s="26"/>
      <c r="AQ153" s="26"/>
      <c r="AR153" s="26"/>
      <c r="AS153" s="26"/>
      <c r="AT153" s="30" t="s">
        <v>59</v>
      </c>
      <c r="AU153" s="30"/>
      <c r="AV153" s="30"/>
      <c r="AW153" s="30"/>
      <c r="AX153" s="30"/>
      <c r="AY153" s="26" t="s">
        <v>60</v>
      </c>
      <c r="AZ153" s="26"/>
      <c r="BA153" s="26"/>
      <c r="BB153" s="26"/>
      <c r="BC153" s="26"/>
      <c r="BD153" s="30" t="s">
        <v>61</v>
      </c>
      <c r="BE153" s="30"/>
      <c r="BF153" s="30"/>
      <c r="BG153" s="30"/>
      <c r="BH153" s="30"/>
      <c r="BI153" s="26" t="s">
        <v>62</v>
      </c>
      <c r="BJ153" s="26"/>
      <c r="BK153" s="26"/>
      <c r="BL153" s="26"/>
      <c r="BM153" s="26"/>
      <c r="BN153" s="30" t="s">
        <v>63</v>
      </c>
      <c r="BO153" s="30"/>
      <c r="BP153" s="30"/>
      <c r="BQ153" s="30"/>
      <c r="BR153" s="30"/>
      <c r="CA153" t="s">
        <v>41</v>
      </c>
    </row>
    <row r="154" spans="1:79" s="6" customFormat="1" ht="12.75" customHeight="1">
      <c r="A154" s="86" t="s">
        <v>147</v>
      </c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8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CA154" s="6" t="s">
        <v>42</v>
      </c>
    </row>
    <row r="155" spans="1:79" s="99" customFormat="1" ht="38.25" customHeight="1">
      <c r="A155" s="92" t="s">
        <v>202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1" t="s">
        <v>173</v>
      </c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 t="s">
        <v>173</v>
      </c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 t="s">
        <v>173</v>
      </c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 t="s">
        <v>173</v>
      </c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 t="s">
        <v>173</v>
      </c>
      <c r="BJ155" s="121"/>
      <c r="BK155" s="121"/>
      <c r="BL155" s="121"/>
      <c r="BM155" s="121"/>
      <c r="BN155" s="121"/>
      <c r="BO155" s="121"/>
      <c r="BP155" s="121"/>
      <c r="BQ155" s="121"/>
      <c r="BR155" s="121"/>
    </row>
    <row r="158" spans="1:79" ht="14.25" customHeight="1">
      <c r="A158" s="29" t="s">
        <v>125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9" ht="15" customHeight="1">
      <c r="A159" s="54" t="s">
        <v>6</v>
      </c>
      <c r="B159" s="55"/>
      <c r="C159" s="55"/>
      <c r="D159" s="54" t="s">
        <v>10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6"/>
      <c r="W159" s="27" t="s">
        <v>220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 t="s">
        <v>224</v>
      </c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 t="s">
        <v>235</v>
      </c>
      <c r="AV159" s="27"/>
      <c r="AW159" s="27"/>
      <c r="AX159" s="27"/>
      <c r="AY159" s="27"/>
      <c r="AZ159" s="27"/>
      <c r="BA159" s="27" t="s">
        <v>242</v>
      </c>
      <c r="BB159" s="27"/>
      <c r="BC159" s="27"/>
      <c r="BD159" s="27"/>
      <c r="BE159" s="27"/>
      <c r="BF159" s="27"/>
      <c r="BG159" s="27" t="s">
        <v>251</v>
      </c>
      <c r="BH159" s="27"/>
      <c r="BI159" s="27"/>
      <c r="BJ159" s="27"/>
      <c r="BK159" s="27"/>
      <c r="BL159" s="27"/>
    </row>
    <row r="160" spans="1:79" ht="15" customHeight="1">
      <c r="A160" s="71"/>
      <c r="B160" s="72"/>
      <c r="C160" s="72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3"/>
      <c r="W160" s="27" t="s">
        <v>4</v>
      </c>
      <c r="X160" s="27"/>
      <c r="Y160" s="27"/>
      <c r="Z160" s="27"/>
      <c r="AA160" s="27"/>
      <c r="AB160" s="27"/>
      <c r="AC160" s="27" t="s">
        <v>3</v>
      </c>
      <c r="AD160" s="27"/>
      <c r="AE160" s="27"/>
      <c r="AF160" s="27"/>
      <c r="AG160" s="27"/>
      <c r="AH160" s="27"/>
      <c r="AI160" s="27" t="s">
        <v>4</v>
      </c>
      <c r="AJ160" s="27"/>
      <c r="AK160" s="27"/>
      <c r="AL160" s="27"/>
      <c r="AM160" s="27"/>
      <c r="AN160" s="27"/>
      <c r="AO160" s="27" t="s">
        <v>3</v>
      </c>
      <c r="AP160" s="27"/>
      <c r="AQ160" s="27"/>
      <c r="AR160" s="27"/>
      <c r="AS160" s="27"/>
      <c r="AT160" s="27"/>
      <c r="AU160" s="74" t="s">
        <v>4</v>
      </c>
      <c r="AV160" s="74"/>
      <c r="AW160" s="74"/>
      <c r="AX160" s="74" t="s">
        <v>3</v>
      </c>
      <c r="AY160" s="74"/>
      <c r="AZ160" s="74"/>
      <c r="BA160" s="74" t="s">
        <v>4</v>
      </c>
      <c r="BB160" s="74"/>
      <c r="BC160" s="74"/>
      <c r="BD160" s="74" t="s">
        <v>3</v>
      </c>
      <c r="BE160" s="74"/>
      <c r="BF160" s="74"/>
      <c r="BG160" s="74" t="s">
        <v>4</v>
      </c>
      <c r="BH160" s="74"/>
      <c r="BI160" s="74"/>
      <c r="BJ160" s="74" t="s">
        <v>3</v>
      </c>
      <c r="BK160" s="74"/>
      <c r="BL160" s="74"/>
    </row>
    <row r="161" spans="1:79" ht="57" customHeight="1">
      <c r="A161" s="57"/>
      <c r="B161" s="58"/>
      <c r="C161" s="58"/>
      <c r="D161" s="57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27" t="s">
        <v>12</v>
      </c>
      <c r="X161" s="27"/>
      <c r="Y161" s="27"/>
      <c r="Z161" s="27" t="s">
        <v>11</v>
      </c>
      <c r="AA161" s="27"/>
      <c r="AB161" s="27"/>
      <c r="AC161" s="27" t="s">
        <v>12</v>
      </c>
      <c r="AD161" s="27"/>
      <c r="AE161" s="27"/>
      <c r="AF161" s="27" t="s">
        <v>11</v>
      </c>
      <c r="AG161" s="27"/>
      <c r="AH161" s="27"/>
      <c r="AI161" s="27" t="s">
        <v>12</v>
      </c>
      <c r="AJ161" s="27"/>
      <c r="AK161" s="27"/>
      <c r="AL161" s="27" t="s">
        <v>11</v>
      </c>
      <c r="AM161" s="27"/>
      <c r="AN161" s="27"/>
      <c r="AO161" s="27" t="s">
        <v>12</v>
      </c>
      <c r="AP161" s="27"/>
      <c r="AQ161" s="27"/>
      <c r="AR161" s="27" t="s">
        <v>11</v>
      </c>
      <c r="AS161" s="27"/>
      <c r="AT161" s="27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</row>
    <row r="162" spans="1:79" ht="15" customHeight="1">
      <c r="A162" s="36">
        <v>1</v>
      </c>
      <c r="B162" s="37"/>
      <c r="C162" s="37"/>
      <c r="D162" s="36">
        <v>2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8"/>
      <c r="W162" s="27">
        <v>3</v>
      </c>
      <c r="X162" s="27"/>
      <c r="Y162" s="27"/>
      <c r="Z162" s="27">
        <v>4</v>
      </c>
      <c r="AA162" s="27"/>
      <c r="AB162" s="27"/>
      <c r="AC162" s="27">
        <v>5</v>
      </c>
      <c r="AD162" s="27"/>
      <c r="AE162" s="27"/>
      <c r="AF162" s="27">
        <v>6</v>
      </c>
      <c r="AG162" s="27"/>
      <c r="AH162" s="27"/>
      <c r="AI162" s="27">
        <v>7</v>
      </c>
      <c r="AJ162" s="27"/>
      <c r="AK162" s="27"/>
      <c r="AL162" s="27">
        <v>8</v>
      </c>
      <c r="AM162" s="27"/>
      <c r="AN162" s="27"/>
      <c r="AO162" s="27">
        <v>9</v>
      </c>
      <c r="AP162" s="27"/>
      <c r="AQ162" s="27"/>
      <c r="AR162" s="27">
        <v>10</v>
      </c>
      <c r="AS162" s="27"/>
      <c r="AT162" s="27"/>
      <c r="AU162" s="27">
        <v>11</v>
      </c>
      <c r="AV162" s="27"/>
      <c r="AW162" s="27"/>
      <c r="AX162" s="27">
        <v>12</v>
      </c>
      <c r="AY162" s="27"/>
      <c r="AZ162" s="27"/>
      <c r="BA162" s="27">
        <v>13</v>
      </c>
      <c r="BB162" s="27"/>
      <c r="BC162" s="27"/>
      <c r="BD162" s="27">
        <v>14</v>
      </c>
      <c r="BE162" s="27"/>
      <c r="BF162" s="27"/>
      <c r="BG162" s="27">
        <v>15</v>
      </c>
      <c r="BH162" s="27"/>
      <c r="BI162" s="27"/>
      <c r="BJ162" s="27">
        <v>16</v>
      </c>
      <c r="BK162" s="27"/>
      <c r="BL162" s="27"/>
    </row>
    <row r="163" spans="1:79" s="1" customFormat="1" ht="12.75" hidden="1" customHeight="1">
      <c r="A163" s="39" t="s">
        <v>69</v>
      </c>
      <c r="B163" s="40"/>
      <c r="C163" s="40"/>
      <c r="D163" s="39" t="s">
        <v>57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1"/>
      <c r="W163" s="26" t="s">
        <v>72</v>
      </c>
      <c r="X163" s="26"/>
      <c r="Y163" s="26"/>
      <c r="Z163" s="26" t="s">
        <v>73</v>
      </c>
      <c r="AA163" s="26"/>
      <c r="AB163" s="26"/>
      <c r="AC163" s="30" t="s">
        <v>74</v>
      </c>
      <c r="AD163" s="30"/>
      <c r="AE163" s="30"/>
      <c r="AF163" s="30" t="s">
        <v>75</v>
      </c>
      <c r="AG163" s="30"/>
      <c r="AH163" s="30"/>
      <c r="AI163" s="26" t="s">
        <v>76</v>
      </c>
      <c r="AJ163" s="26"/>
      <c r="AK163" s="26"/>
      <c r="AL163" s="26" t="s">
        <v>77</v>
      </c>
      <c r="AM163" s="26"/>
      <c r="AN163" s="26"/>
      <c r="AO163" s="30" t="s">
        <v>104</v>
      </c>
      <c r="AP163" s="30"/>
      <c r="AQ163" s="30"/>
      <c r="AR163" s="30" t="s">
        <v>78</v>
      </c>
      <c r="AS163" s="30"/>
      <c r="AT163" s="30"/>
      <c r="AU163" s="26" t="s">
        <v>105</v>
      </c>
      <c r="AV163" s="26"/>
      <c r="AW163" s="26"/>
      <c r="AX163" s="30" t="s">
        <v>106</v>
      </c>
      <c r="AY163" s="30"/>
      <c r="AZ163" s="30"/>
      <c r="BA163" s="26" t="s">
        <v>107</v>
      </c>
      <c r="BB163" s="26"/>
      <c r="BC163" s="26"/>
      <c r="BD163" s="30" t="s">
        <v>108</v>
      </c>
      <c r="BE163" s="30"/>
      <c r="BF163" s="30"/>
      <c r="BG163" s="26" t="s">
        <v>109</v>
      </c>
      <c r="BH163" s="26"/>
      <c r="BI163" s="26"/>
      <c r="BJ163" s="30" t="s">
        <v>110</v>
      </c>
      <c r="BK163" s="30"/>
      <c r="BL163" s="30"/>
      <c r="CA163" s="1" t="s">
        <v>103</v>
      </c>
    </row>
    <row r="164" spans="1:79" s="6" customFormat="1" ht="12.75" customHeight="1">
      <c r="A164" s="86">
        <v>1</v>
      </c>
      <c r="B164" s="87"/>
      <c r="C164" s="87"/>
      <c r="D164" s="100" t="s">
        <v>203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>
      <c r="A165" s="89">
        <v>2</v>
      </c>
      <c r="B165" s="90"/>
      <c r="C165" s="90"/>
      <c r="D165" s="92" t="s">
        <v>204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9" t="s">
        <v>173</v>
      </c>
      <c r="X165" s="119"/>
      <c r="Y165" s="119"/>
      <c r="Z165" s="119" t="s">
        <v>173</v>
      </c>
      <c r="AA165" s="119"/>
      <c r="AB165" s="119"/>
      <c r="AC165" s="119"/>
      <c r="AD165" s="119"/>
      <c r="AE165" s="119"/>
      <c r="AF165" s="119"/>
      <c r="AG165" s="119"/>
      <c r="AH165" s="119"/>
      <c r="AI165" s="119" t="s">
        <v>173</v>
      </c>
      <c r="AJ165" s="119"/>
      <c r="AK165" s="119"/>
      <c r="AL165" s="119" t="s">
        <v>173</v>
      </c>
      <c r="AM165" s="119"/>
      <c r="AN165" s="119"/>
      <c r="AO165" s="119"/>
      <c r="AP165" s="119"/>
      <c r="AQ165" s="119"/>
      <c r="AR165" s="119"/>
      <c r="AS165" s="119"/>
      <c r="AT165" s="119"/>
      <c r="AU165" s="119" t="s">
        <v>173</v>
      </c>
      <c r="AV165" s="119"/>
      <c r="AW165" s="119"/>
      <c r="AX165" s="119"/>
      <c r="AY165" s="119"/>
      <c r="AZ165" s="119"/>
      <c r="BA165" s="119" t="s">
        <v>173</v>
      </c>
      <c r="BB165" s="119"/>
      <c r="BC165" s="119"/>
      <c r="BD165" s="119"/>
      <c r="BE165" s="119"/>
      <c r="BF165" s="119"/>
      <c r="BG165" s="119" t="s">
        <v>173</v>
      </c>
      <c r="BH165" s="119"/>
      <c r="BI165" s="119"/>
      <c r="BJ165" s="119"/>
      <c r="BK165" s="119"/>
      <c r="BL165" s="119"/>
    </row>
    <row r="168" spans="1:79" ht="14.25" customHeight="1">
      <c r="A168" s="29" t="s">
        <v>153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4.25" customHeight="1">
      <c r="A169" s="29" t="s">
        <v>236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1:79" ht="15" customHeight="1">
      <c r="A170" s="31" t="s">
        <v>219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1:79" ht="15" customHeight="1">
      <c r="A171" s="27" t="s">
        <v>6</v>
      </c>
      <c r="B171" s="27"/>
      <c r="C171" s="27"/>
      <c r="D171" s="27"/>
      <c r="E171" s="27"/>
      <c r="F171" s="27"/>
      <c r="G171" s="27" t="s">
        <v>126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 t="s">
        <v>13</v>
      </c>
      <c r="U171" s="27"/>
      <c r="V171" s="27"/>
      <c r="W171" s="27"/>
      <c r="X171" s="27"/>
      <c r="Y171" s="27"/>
      <c r="Z171" s="27"/>
      <c r="AA171" s="36" t="s">
        <v>220</v>
      </c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7"/>
      <c r="AP171" s="36" t="s">
        <v>223</v>
      </c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8"/>
      <c r="BE171" s="36" t="s">
        <v>230</v>
      </c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8"/>
    </row>
    <row r="172" spans="1:79" ht="32.1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 t="s">
        <v>4</v>
      </c>
      <c r="AB172" s="27"/>
      <c r="AC172" s="27"/>
      <c r="AD172" s="27"/>
      <c r="AE172" s="27"/>
      <c r="AF172" s="27" t="s">
        <v>3</v>
      </c>
      <c r="AG172" s="27"/>
      <c r="AH172" s="27"/>
      <c r="AI172" s="27"/>
      <c r="AJ172" s="27"/>
      <c r="AK172" s="27" t="s">
        <v>89</v>
      </c>
      <c r="AL172" s="27"/>
      <c r="AM172" s="27"/>
      <c r="AN172" s="27"/>
      <c r="AO172" s="27"/>
      <c r="AP172" s="27" t="s">
        <v>4</v>
      </c>
      <c r="AQ172" s="27"/>
      <c r="AR172" s="27"/>
      <c r="AS172" s="27"/>
      <c r="AT172" s="27"/>
      <c r="AU172" s="27" t="s">
        <v>3</v>
      </c>
      <c r="AV172" s="27"/>
      <c r="AW172" s="27"/>
      <c r="AX172" s="27"/>
      <c r="AY172" s="27"/>
      <c r="AZ172" s="27" t="s">
        <v>96</v>
      </c>
      <c r="BA172" s="27"/>
      <c r="BB172" s="27"/>
      <c r="BC172" s="27"/>
      <c r="BD172" s="27"/>
      <c r="BE172" s="27" t="s">
        <v>4</v>
      </c>
      <c r="BF172" s="27"/>
      <c r="BG172" s="27"/>
      <c r="BH172" s="27"/>
      <c r="BI172" s="27"/>
      <c r="BJ172" s="27" t="s">
        <v>3</v>
      </c>
      <c r="BK172" s="27"/>
      <c r="BL172" s="27"/>
      <c r="BM172" s="27"/>
      <c r="BN172" s="27"/>
      <c r="BO172" s="27" t="s">
        <v>127</v>
      </c>
      <c r="BP172" s="27"/>
      <c r="BQ172" s="27"/>
      <c r="BR172" s="27"/>
      <c r="BS172" s="27"/>
    </row>
    <row r="173" spans="1:79" ht="15" customHeight="1">
      <c r="A173" s="27">
        <v>1</v>
      </c>
      <c r="B173" s="27"/>
      <c r="C173" s="27"/>
      <c r="D173" s="27"/>
      <c r="E173" s="27"/>
      <c r="F173" s="27"/>
      <c r="G173" s="27">
        <v>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>
        <v>3</v>
      </c>
      <c r="U173" s="27"/>
      <c r="V173" s="27"/>
      <c r="W173" s="27"/>
      <c r="X173" s="27"/>
      <c r="Y173" s="27"/>
      <c r="Z173" s="27"/>
      <c r="AA173" s="27">
        <v>4</v>
      </c>
      <c r="AB173" s="27"/>
      <c r="AC173" s="27"/>
      <c r="AD173" s="27"/>
      <c r="AE173" s="27"/>
      <c r="AF173" s="27">
        <v>5</v>
      </c>
      <c r="AG173" s="27"/>
      <c r="AH173" s="27"/>
      <c r="AI173" s="27"/>
      <c r="AJ173" s="27"/>
      <c r="AK173" s="27">
        <v>6</v>
      </c>
      <c r="AL173" s="27"/>
      <c r="AM173" s="27"/>
      <c r="AN173" s="27"/>
      <c r="AO173" s="27"/>
      <c r="AP173" s="27">
        <v>7</v>
      </c>
      <c r="AQ173" s="27"/>
      <c r="AR173" s="27"/>
      <c r="AS173" s="27"/>
      <c r="AT173" s="27"/>
      <c r="AU173" s="27">
        <v>8</v>
      </c>
      <c r="AV173" s="27"/>
      <c r="AW173" s="27"/>
      <c r="AX173" s="27"/>
      <c r="AY173" s="27"/>
      <c r="AZ173" s="27">
        <v>9</v>
      </c>
      <c r="BA173" s="27"/>
      <c r="BB173" s="27"/>
      <c r="BC173" s="27"/>
      <c r="BD173" s="27"/>
      <c r="BE173" s="27">
        <v>10</v>
      </c>
      <c r="BF173" s="27"/>
      <c r="BG173" s="27"/>
      <c r="BH173" s="27"/>
      <c r="BI173" s="27"/>
      <c r="BJ173" s="27">
        <v>11</v>
      </c>
      <c r="BK173" s="27"/>
      <c r="BL173" s="27"/>
      <c r="BM173" s="27"/>
      <c r="BN173" s="27"/>
      <c r="BO173" s="27">
        <v>12</v>
      </c>
      <c r="BP173" s="27"/>
      <c r="BQ173" s="27"/>
      <c r="BR173" s="27"/>
      <c r="BS173" s="27"/>
    </row>
    <row r="174" spans="1:79" s="1" customFormat="1" ht="15" hidden="1" customHeight="1">
      <c r="A174" s="26" t="s">
        <v>69</v>
      </c>
      <c r="B174" s="26"/>
      <c r="C174" s="26"/>
      <c r="D174" s="26"/>
      <c r="E174" s="26"/>
      <c r="F174" s="26"/>
      <c r="G174" s="61" t="s">
        <v>57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 t="s">
        <v>79</v>
      </c>
      <c r="U174" s="61"/>
      <c r="V174" s="61"/>
      <c r="W174" s="61"/>
      <c r="X174" s="61"/>
      <c r="Y174" s="61"/>
      <c r="Z174" s="61"/>
      <c r="AA174" s="30" t="s">
        <v>65</v>
      </c>
      <c r="AB174" s="30"/>
      <c r="AC174" s="30"/>
      <c r="AD174" s="30"/>
      <c r="AE174" s="30"/>
      <c r="AF174" s="30" t="s">
        <v>66</v>
      </c>
      <c r="AG174" s="30"/>
      <c r="AH174" s="30"/>
      <c r="AI174" s="30"/>
      <c r="AJ174" s="30"/>
      <c r="AK174" s="50" t="s">
        <v>122</v>
      </c>
      <c r="AL174" s="50"/>
      <c r="AM174" s="50"/>
      <c r="AN174" s="50"/>
      <c r="AO174" s="50"/>
      <c r="AP174" s="30" t="s">
        <v>67</v>
      </c>
      <c r="AQ174" s="30"/>
      <c r="AR174" s="30"/>
      <c r="AS174" s="30"/>
      <c r="AT174" s="30"/>
      <c r="AU174" s="30" t="s">
        <v>68</v>
      </c>
      <c r="AV174" s="30"/>
      <c r="AW174" s="30"/>
      <c r="AX174" s="30"/>
      <c r="AY174" s="30"/>
      <c r="AZ174" s="50" t="s">
        <v>122</v>
      </c>
      <c r="BA174" s="50"/>
      <c r="BB174" s="50"/>
      <c r="BC174" s="50"/>
      <c r="BD174" s="50"/>
      <c r="BE174" s="30" t="s">
        <v>58</v>
      </c>
      <c r="BF174" s="30"/>
      <c r="BG174" s="30"/>
      <c r="BH174" s="30"/>
      <c r="BI174" s="30"/>
      <c r="BJ174" s="30" t="s">
        <v>59</v>
      </c>
      <c r="BK174" s="30"/>
      <c r="BL174" s="30"/>
      <c r="BM174" s="30"/>
      <c r="BN174" s="30"/>
      <c r="BO174" s="50" t="s">
        <v>122</v>
      </c>
      <c r="BP174" s="50"/>
      <c r="BQ174" s="50"/>
      <c r="BR174" s="50"/>
      <c r="BS174" s="50"/>
      <c r="CA174" s="1" t="s">
        <v>44</v>
      </c>
    </row>
    <row r="175" spans="1:79" s="99" customFormat="1" ht="25.5" customHeight="1">
      <c r="A175" s="110">
        <v>1</v>
      </c>
      <c r="B175" s="110"/>
      <c r="C175" s="110"/>
      <c r="D175" s="110"/>
      <c r="E175" s="110"/>
      <c r="F175" s="110"/>
      <c r="G175" s="92" t="s">
        <v>205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4"/>
      <c r="T175" s="122"/>
      <c r="U175" s="122"/>
      <c r="V175" s="122"/>
      <c r="W175" s="122"/>
      <c r="X175" s="122"/>
      <c r="Y175" s="122"/>
      <c r="Z175" s="122"/>
      <c r="AA175" s="121">
        <v>0</v>
      </c>
      <c r="AB175" s="121"/>
      <c r="AC175" s="121"/>
      <c r="AD175" s="121"/>
      <c r="AE175" s="121"/>
      <c r="AF175" s="121">
        <v>0</v>
      </c>
      <c r="AG175" s="121"/>
      <c r="AH175" s="121"/>
      <c r="AI175" s="121"/>
      <c r="AJ175" s="121"/>
      <c r="AK175" s="121">
        <f>IF(ISNUMBER(AA175),AA175,0)+IF(ISNUMBER(AF175),AF175,0)</f>
        <v>0</v>
      </c>
      <c r="AL175" s="121"/>
      <c r="AM175" s="121"/>
      <c r="AN175" s="121"/>
      <c r="AO175" s="121"/>
      <c r="AP175" s="121">
        <v>52000</v>
      </c>
      <c r="AQ175" s="121"/>
      <c r="AR175" s="121"/>
      <c r="AS175" s="121"/>
      <c r="AT175" s="121"/>
      <c r="AU175" s="121">
        <v>0</v>
      </c>
      <c r="AV175" s="121"/>
      <c r="AW175" s="121"/>
      <c r="AX175" s="121"/>
      <c r="AY175" s="121"/>
      <c r="AZ175" s="121">
        <f>IF(ISNUMBER(AP175),AP175,0)+IF(ISNUMBER(AU175),AU175,0)</f>
        <v>52000</v>
      </c>
      <c r="BA175" s="121"/>
      <c r="BB175" s="121"/>
      <c r="BC175" s="121"/>
      <c r="BD175" s="121"/>
      <c r="BE175" s="121">
        <v>30000</v>
      </c>
      <c r="BF175" s="121"/>
      <c r="BG175" s="121"/>
      <c r="BH175" s="121"/>
      <c r="BI175" s="121"/>
      <c r="BJ175" s="121">
        <v>0</v>
      </c>
      <c r="BK175" s="121"/>
      <c r="BL175" s="121"/>
      <c r="BM175" s="121"/>
      <c r="BN175" s="121"/>
      <c r="BO175" s="121">
        <f>IF(ISNUMBER(BE175),BE175,0)+IF(ISNUMBER(BJ175),BJ175,0)</f>
        <v>30000</v>
      </c>
      <c r="BP175" s="121"/>
      <c r="BQ175" s="121"/>
      <c r="BR175" s="121"/>
      <c r="BS175" s="121"/>
      <c r="CA175" s="99" t="s">
        <v>45</v>
      </c>
    </row>
    <row r="176" spans="1:79" s="6" customFormat="1" ht="12.75" customHeight="1">
      <c r="A176" s="85"/>
      <c r="B176" s="85"/>
      <c r="C176" s="85"/>
      <c r="D176" s="85"/>
      <c r="E176" s="85"/>
      <c r="F176" s="85"/>
      <c r="G176" s="100" t="s">
        <v>147</v>
      </c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2"/>
      <c r="T176" s="123"/>
      <c r="U176" s="123"/>
      <c r="V176" s="123"/>
      <c r="W176" s="123"/>
      <c r="X176" s="123"/>
      <c r="Y176" s="123"/>
      <c r="Z176" s="123"/>
      <c r="AA176" s="120">
        <v>0</v>
      </c>
      <c r="AB176" s="120"/>
      <c r="AC176" s="120"/>
      <c r="AD176" s="120"/>
      <c r="AE176" s="120"/>
      <c r="AF176" s="120">
        <v>0</v>
      </c>
      <c r="AG176" s="120"/>
      <c r="AH176" s="120"/>
      <c r="AI176" s="120"/>
      <c r="AJ176" s="120"/>
      <c r="AK176" s="120">
        <f>IF(ISNUMBER(AA176),AA176,0)+IF(ISNUMBER(AF176),AF176,0)</f>
        <v>0</v>
      </c>
      <c r="AL176" s="120"/>
      <c r="AM176" s="120"/>
      <c r="AN176" s="120"/>
      <c r="AO176" s="120"/>
      <c r="AP176" s="120">
        <v>52000</v>
      </c>
      <c r="AQ176" s="120"/>
      <c r="AR176" s="120"/>
      <c r="AS176" s="120"/>
      <c r="AT176" s="120"/>
      <c r="AU176" s="120">
        <v>0</v>
      </c>
      <c r="AV176" s="120"/>
      <c r="AW176" s="120"/>
      <c r="AX176" s="120"/>
      <c r="AY176" s="120"/>
      <c r="AZ176" s="120">
        <f>IF(ISNUMBER(AP176),AP176,0)+IF(ISNUMBER(AU176),AU176,0)</f>
        <v>52000</v>
      </c>
      <c r="BA176" s="120"/>
      <c r="BB176" s="120"/>
      <c r="BC176" s="120"/>
      <c r="BD176" s="120"/>
      <c r="BE176" s="120">
        <v>30000</v>
      </c>
      <c r="BF176" s="120"/>
      <c r="BG176" s="120"/>
      <c r="BH176" s="120"/>
      <c r="BI176" s="120"/>
      <c r="BJ176" s="120">
        <v>0</v>
      </c>
      <c r="BK176" s="120"/>
      <c r="BL176" s="120"/>
      <c r="BM176" s="120"/>
      <c r="BN176" s="120"/>
      <c r="BO176" s="120">
        <f>IF(ISNUMBER(BE176),BE176,0)+IF(ISNUMBER(BJ176),BJ176,0)</f>
        <v>30000</v>
      </c>
      <c r="BP176" s="120"/>
      <c r="BQ176" s="120"/>
      <c r="BR176" s="120"/>
      <c r="BS176" s="120"/>
    </row>
    <row r="178" spans="1:79" ht="13.5" customHeight="1">
      <c r="A178" s="29" t="s">
        <v>252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</row>
    <row r="179" spans="1:79" ht="15" customHeight="1">
      <c r="A179" s="44" t="s">
        <v>219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</row>
    <row r="180" spans="1:79" ht="15" customHeight="1">
      <c r="A180" s="27" t="s">
        <v>6</v>
      </c>
      <c r="B180" s="27"/>
      <c r="C180" s="27"/>
      <c r="D180" s="27"/>
      <c r="E180" s="27"/>
      <c r="F180" s="27"/>
      <c r="G180" s="27" t="s">
        <v>126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 t="s">
        <v>13</v>
      </c>
      <c r="U180" s="27"/>
      <c r="V180" s="27"/>
      <c r="W180" s="27"/>
      <c r="X180" s="27"/>
      <c r="Y180" s="27"/>
      <c r="Z180" s="27"/>
      <c r="AA180" s="36" t="s">
        <v>241</v>
      </c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7"/>
      <c r="AP180" s="36" t="s">
        <v>246</v>
      </c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8"/>
    </row>
    <row r="181" spans="1:79" ht="32.1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 t="s">
        <v>4</v>
      </c>
      <c r="AB181" s="27"/>
      <c r="AC181" s="27"/>
      <c r="AD181" s="27"/>
      <c r="AE181" s="27"/>
      <c r="AF181" s="27" t="s">
        <v>3</v>
      </c>
      <c r="AG181" s="27"/>
      <c r="AH181" s="27"/>
      <c r="AI181" s="27"/>
      <c r="AJ181" s="27"/>
      <c r="AK181" s="27" t="s">
        <v>89</v>
      </c>
      <c r="AL181" s="27"/>
      <c r="AM181" s="27"/>
      <c r="AN181" s="27"/>
      <c r="AO181" s="27"/>
      <c r="AP181" s="27" t="s">
        <v>4</v>
      </c>
      <c r="AQ181" s="27"/>
      <c r="AR181" s="27"/>
      <c r="AS181" s="27"/>
      <c r="AT181" s="27"/>
      <c r="AU181" s="27" t="s">
        <v>3</v>
      </c>
      <c r="AV181" s="27"/>
      <c r="AW181" s="27"/>
      <c r="AX181" s="27"/>
      <c r="AY181" s="27"/>
      <c r="AZ181" s="27" t="s">
        <v>96</v>
      </c>
      <c r="BA181" s="27"/>
      <c r="BB181" s="27"/>
      <c r="BC181" s="27"/>
      <c r="BD181" s="27"/>
    </row>
    <row r="182" spans="1:79" ht="15" customHeight="1">
      <c r="A182" s="27">
        <v>1</v>
      </c>
      <c r="B182" s="27"/>
      <c r="C182" s="27"/>
      <c r="D182" s="27"/>
      <c r="E182" s="27"/>
      <c r="F182" s="27"/>
      <c r="G182" s="27">
        <v>2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>
        <v>3</v>
      </c>
      <c r="U182" s="27"/>
      <c r="V182" s="27"/>
      <c r="W182" s="27"/>
      <c r="X182" s="27"/>
      <c r="Y182" s="27"/>
      <c r="Z182" s="27"/>
      <c r="AA182" s="27">
        <v>4</v>
      </c>
      <c r="AB182" s="27"/>
      <c r="AC182" s="27"/>
      <c r="AD182" s="27"/>
      <c r="AE182" s="27"/>
      <c r="AF182" s="27">
        <v>5</v>
      </c>
      <c r="AG182" s="27"/>
      <c r="AH182" s="27"/>
      <c r="AI182" s="27"/>
      <c r="AJ182" s="27"/>
      <c r="AK182" s="27">
        <v>6</v>
      </c>
      <c r="AL182" s="27"/>
      <c r="AM182" s="27"/>
      <c r="AN182" s="27"/>
      <c r="AO182" s="27"/>
      <c r="AP182" s="27">
        <v>7</v>
      </c>
      <c r="AQ182" s="27"/>
      <c r="AR182" s="27"/>
      <c r="AS182" s="27"/>
      <c r="AT182" s="27"/>
      <c r="AU182" s="27">
        <v>8</v>
      </c>
      <c r="AV182" s="27"/>
      <c r="AW182" s="27"/>
      <c r="AX182" s="27"/>
      <c r="AY182" s="27"/>
      <c r="AZ182" s="27">
        <v>9</v>
      </c>
      <c r="BA182" s="27"/>
      <c r="BB182" s="27"/>
      <c r="BC182" s="27"/>
      <c r="BD182" s="27"/>
    </row>
    <row r="183" spans="1:79" s="1" customFormat="1" ht="12" hidden="1" customHeight="1">
      <c r="A183" s="26" t="s">
        <v>69</v>
      </c>
      <c r="B183" s="26"/>
      <c r="C183" s="26"/>
      <c r="D183" s="26"/>
      <c r="E183" s="26"/>
      <c r="F183" s="26"/>
      <c r="G183" s="61" t="s">
        <v>57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 t="s">
        <v>79</v>
      </c>
      <c r="U183" s="61"/>
      <c r="V183" s="61"/>
      <c r="W183" s="61"/>
      <c r="X183" s="61"/>
      <c r="Y183" s="61"/>
      <c r="Z183" s="61"/>
      <c r="AA183" s="30" t="s">
        <v>60</v>
      </c>
      <c r="AB183" s="30"/>
      <c r="AC183" s="30"/>
      <c r="AD183" s="30"/>
      <c r="AE183" s="30"/>
      <c r="AF183" s="30" t="s">
        <v>61</v>
      </c>
      <c r="AG183" s="30"/>
      <c r="AH183" s="30"/>
      <c r="AI183" s="30"/>
      <c r="AJ183" s="30"/>
      <c r="AK183" s="50" t="s">
        <v>122</v>
      </c>
      <c r="AL183" s="50"/>
      <c r="AM183" s="50"/>
      <c r="AN183" s="50"/>
      <c r="AO183" s="50"/>
      <c r="AP183" s="30" t="s">
        <v>62</v>
      </c>
      <c r="AQ183" s="30"/>
      <c r="AR183" s="30"/>
      <c r="AS183" s="30"/>
      <c r="AT183" s="30"/>
      <c r="AU183" s="30" t="s">
        <v>63</v>
      </c>
      <c r="AV183" s="30"/>
      <c r="AW183" s="30"/>
      <c r="AX183" s="30"/>
      <c r="AY183" s="30"/>
      <c r="AZ183" s="50" t="s">
        <v>122</v>
      </c>
      <c r="BA183" s="50"/>
      <c r="BB183" s="50"/>
      <c r="BC183" s="50"/>
      <c r="BD183" s="50"/>
      <c r="CA183" s="1" t="s">
        <v>46</v>
      </c>
    </row>
    <row r="184" spans="1:79" s="99" customFormat="1" ht="25.5" customHeight="1">
      <c r="A184" s="110">
        <v>1</v>
      </c>
      <c r="B184" s="110"/>
      <c r="C184" s="110"/>
      <c r="D184" s="110"/>
      <c r="E184" s="110"/>
      <c r="F184" s="110"/>
      <c r="G184" s="92" t="s">
        <v>205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22"/>
      <c r="U184" s="122"/>
      <c r="V184" s="122"/>
      <c r="W184" s="122"/>
      <c r="X184" s="122"/>
      <c r="Y184" s="122"/>
      <c r="Z184" s="122"/>
      <c r="AA184" s="121">
        <v>62575</v>
      </c>
      <c r="AB184" s="121"/>
      <c r="AC184" s="121"/>
      <c r="AD184" s="121"/>
      <c r="AE184" s="121"/>
      <c r="AF184" s="121">
        <v>0</v>
      </c>
      <c r="AG184" s="121"/>
      <c r="AH184" s="121"/>
      <c r="AI184" s="121"/>
      <c r="AJ184" s="121"/>
      <c r="AK184" s="121">
        <f>IF(ISNUMBER(AA184),AA184,0)+IF(ISNUMBER(AF184),AF184,0)</f>
        <v>62575</v>
      </c>
      <c r="AL184" s="121"/>
      <c r="AM184" s="121"/>
      <c r="AN184" s="121"/>
      <c r="AO184" s="121"/>
      <c r="AP184" s="121">
        <v>68956</v>
      </c>
      <c r="AQ184" s="121"/>
      <c r="AR184" s="121"/>
      <c r="AS184" s="121"/>
      <c r="AT184" s="121"/>
      <c r="AU184" s="121">
        <v>0</v>
      </c>
      <c r="AV184" s="121"/>
      <c r="AW184" s="121"/>
      <c r="AX184" s="121"/>
      <c r="AY184" s="121"/>
      <c r="AZ184" s="121">
        <f>IF(ISNUMBER(AP184),AP184,0)+IF(ISNUMBER(AU184),AU184,0)</f>
        <v>68956</v>
      </c>
      <c r="BA184" s="121"/>
      <c r="BB184" s="121"/>
      <c r="BC184" s="121"/>
      <c r="BD184" s="121"/>
      <c r="CA184" s="99" t="s">
        <v>47</v>
      </c>
    </row>
    <row r="185" spans="1:79" s="6" customFormat="1">
      <c r="A185" s="85"/>
      <c r="B185" s="85"/>
      <c r="C185" s="85"/>
      <c r="D185" s="85"/>
      <c r="E185" s="85"/>
      <c r="F185" s="85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23"/>
      <c r="U185" s="123"/>
      <c r="V185" s="123"/>
      <c r="W185" s="123"/>
      <c r="X185" s="123"/>
      <c r="Y185" s="123"/>
      <c r="Z185" s="123"/>
      <c r="AA185" s="120">
        <v>62575</v>
      </c>
      <c r="AB185" s="120"/>
      <c r="AC185" s="120"/>
      <c r="AD185" s="120"/>
      <c r="AE185" s="120"/>
      <c r="AF185" s="120">
        <v>0</v>
      </c>
      <c r="AG185" s="120"/>
      <c r="AH185" s="120"/>
      <c r="AI185" s="120"/>
      <c r="AJ185" s="120"/>
      <c r="AK185" s="120">
        <f>IF(ISNUMBER(AA185),AA185,0)+IF(ISNUMBER(AF185),AF185,0)</f>
        <v>62575</v>
      </c>
      <c r="AL185" s="120"/>
      <c r="AM185" s="120"/>
      <c r="AN185" s="120"/>
      <c r="AO185" s="120"/>
      <c r="AP185" s="120">
        <v>68956</v>
      </c>
      <c r="AQ185" s="120"/>
      <c r="AR185" s="120"/>
      <c r="AS185" s="120"/>
      <c r="AT185" s="120"/>
      <c r="AU185" s="120">
        <v>0</v>
      </c>
      <c r="AV185" s="120"/>
      <c r="AW185" s="120"/>
      <c r="AX185" s="120"/>
      <c r="AY185" s="120"/>
      <c r="AZ185" s="120">
        <f>IF(ISNUMBER(AP185),AP185,0)+IF(ISNUMBER(AU185),AU185,0)</f>
        <v>68956</v>
      </c>
      <c r="BA185" s="120"/>
      <c r="BB185" s="120"/>
      <c r="BC185" s="120"/>
      <c r="BD185" s="120"/>
    </row>
    <row r="188" spans="1:79" ht="14.25" customHeight="1">
      <c r="A188" s="29" t="s">
        <v>253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9" ht="15" customHeight="1">
      <c r="A189" s="44" t="s">
        <v>219</v>
      </c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</row>
    <row r="190" spans="1:79" ht="23.1" customHeight="1">
      <c r="A190" s="27" t="s">
        <v>128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54" t="s">
        <v>129</v>
      </c>
      <c r="O190" s="55"/>
      <c r="P190" s="55"/>
      <c r="Q190" s="55"/>
      <c r="R190" s="55"/>
      <c r="S190" s="55"/>
      <c r="T190" s="55"/>
      <c r="U190" s="56"/>
      <c r="V190" s="54" t="s">
        <v>130</v>
      </c>
      <c r="W190" s="55"/>
      <c r="X190" s="55"/>
      <c r="Y190" s="55"/>
      <c r="Z190" s="56"/>
      <c r="AA190" s="27" t="s">
        <v>220</v>
      </c>
      <c r="AB190" s="27"/>
      <c r="AC190" s="27"/>
      <c r="AD190" s="27"/>
      <c r="AE190" s="27"/>
      <c r="AF190" s="27"/>
      <c r="AG190" s="27"/>
      <c r="AH190" s="27"/>
      <c r="AI190" s="27"/>
      <c r="AJ190" s="27" t="s">
        <v>223</v>
      </c>
      <c r="AK190" s="27"/>
      <c r="AL190" s="27"/>
      <c r="AM190" s="27"/>
      <c r="AN190" s="27"/>
      <c r="AO190" s="27"/>
      <c r="AP190" s="27"/>
      <c r="AQ190" s="27"/>
      <c r="AR190" s="27"/>
      <c r="AS190" s="27" t="s">
        <v>230</v>
      </c>
      <c r="AT190" s="27"/>
      <c r="AU190" s="27"/>
      <c r="AV190" s="27"/>
      <c r="AW190" s="27"/>
      <c r="AX190" s="27"/>
      <c r="AY190" s="27"/>
      <c r="AZ190" s="27"/>
      <c r="BA190" s="27"/>
      <c r="BB190" s="27" t="s">
        <v>241</v>
      </c>
      <c r="BC190" s="27"/>
      <c r="BD190" s="27"/>
      <c r="BE190" s="27"/>
      <c r="BF190" s="27"/>
      <c r="BG190" s="27"/>
      <c r="BH190" s="27"/>
      <c r="BI190" s="27"/>
      <c r="BJ190" s="27"/>
      <c r="BK190" s="27" t="s">
        <v>246</v>
      </c>
      <c r="BL190" s="27"/>
      <c r="BM190" s="27"/>
      <c r="BN190" s="27"/>
      <c r="BO190" s="27"/>
      <c r="BP190" s="27"/>
      <c r="BQ190" s="27"/>
      <c r="BR190" s="27"/>
      <c r="BS190" s="27"/>
    </row>
    <row r="191" spans="1:79" ht="95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57"/>
      <c r="O191" s="58"/>
      <c r="P191" s="58"/>
      <c r="Q191" s="58"/>
      <c r="R191" s="58"/>
      <c r="S191" s="58"/>
      <c r="T191" s="58"/>
      <c r="U191" s="59"/>
      <c r="V191" s="57"/>
      <c r="W191" s="58"/>
      <c r="X191" s="58"/>
      <c r="Y191" s="58"/>
      <c r="Z191" s="59"/>
      <c r="AA191" s="74" t="s">
        <v>133</v>
      </c>
      <c r="AB191" s="74"/>
      <c r="AC191" s="74"/>
      <c r="AD191" s="74"/>
      <c r="AE191" s="74"/>
      <c r="AF191" s="74" t="s">
        <v>134</v>
      </c>
      <c r="AG191" s="74"/>
      <c r="AH191" s="74"/>
      <c r="AI191" s="74"/>
      <c r="AJ191" s="74" t="s">
        <v>133</v>
      </c>
      <c r="AK191" s="74"/>
      <c r="AL191" s="74"/>
      <c r="AM191" s="74"/>
      <c r="AN191" s="74"/>
      <c r="AO191" s="74" t="s">
        <v>134</v>
      </c>
      <c r="AP191" s="74"/>
      <c r="AQ191" s="74"/>
      <c r="AR191" s="74"/>
      <c r="AS191" s="74" t="s">
        <v>133</v>
      </c>
      <c r="AT191" s="74"/>
      <c r="AU191" s="74"/>
      <c r="AV191" s="74"/>
      <c r="AW191" s="74"/>
      <c r="AX191" s="74" t="s">
        <v>134</v>
      </c>
      <c r="AY191" s="74"/>
      <c r="AZ191" s="74"/>
      <c r="BA191" s="74"/>
      <c r="BB191" s="74" t="s">
        <v>133</v>
      </c>
      <c r="BC191" s="74"/>
      <c r="BD191" s="74"/>
      <c r="BE191" s="74"/>
      <c r="BF191" s="74"/>
      <c r="BG191" s="74" t="s">
        <v>134</v>
      </c>
      <c r="BH191" s="74"/>
      <c r="BI191" s="74"/>
      <c r="BJ191" s="74"/>
      <c r="BK191" s="74" t="s">
        <v>133</v>
      </c>
      <c r="BL191" s="74"/>
      <c r="BM191" s="74"/>
      <c r="BN191" s="74"/>
      <c r="BO191" s="74"/>
      <c r="BP191" s="74" t="s">
        <v>134</v>
      </c>
      <c r="BQ191" s="74"/>
      <c r="BR191" s="74"/>
      <c r="BS191" s="74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36">
        <v>2</v>
      </c>
      <c r="O192" s="37"/>
      <c r="P192" s="37"/>
      <c r="Q192" s="37"/>
      <c r="R192" s="37"/>
      <c r="S192" s="37"/>
      <c r="T192" s="37"/>
      <c r="U192" s="38"/>
      <c r="V192" s="27">
        <v>3</v>
      </c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>
        <v>6</v>
      </c>
      <c r="AK192" s="27"/>
      <c r="AL192" s="27"/>
      <c r="AM192" s="27"/>
      <c r="AN192" s="27"/>
      <c r="AO192" s="27">
        <v>7</v>
      </c>
      <c r="AP192" s="27"/>
      <c r="AQ192" s="27"/>
      <c r="AR192" s="27"/>
      <c r="AS192" s="27">
        <v>8</v>
      </c>
      <c r="AT192" s="27"/>
      <c r="AU192" s="27"/>
      <c r="AV192" s="27"/>
      <c r="AW192" s="27"/>
      <c r="AX192" s="27">
        <v>9</v>
      </c>
      <c r="AY192" s="27"/>
      <c r="AZ192" s="27"/>
      <c r="BA192" s="27"/>
      <c r="BB192" s="27">
        <v>10</v>
      </c>
      <c r="BC192" s="27"/>
      <c r="BD192" s="27"/>
      <c r="BE192" s="27"/>
      <c r="BF192" s="27"/>
      <c r="BG192" s="27">
        <v>11</v>
      </c>
      <c r="BH192" s="27"/>
      <c r="BI192" s="27"/>
      <c r="BJ192" s="27"/>
      <c r="BK192" s="27">
        <v>12</v>
      </c>
      <c r="BL192" s="27"/>
      <c r="BM192" s="27"/>
      <c r="BN192" s="27"/>
      <c r="BO192" s="27"/>
      <c r="BP192" s="27">
        <v>13</v>
      </c>
      <c r="BQ192" s="27"/>
      <c r="BR192" s="27"/>
      <c r="BS192" s="27"/>
    </row>
    <row r="193" spans="1:79" s="1" customFormat="1" ht="12" hidden="1" customHeight="1">
      <c r="A193" s="61" t="s">
        <v>146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26" t="s">
        <v>131</v>
      </c>
      <c r="O193" s="26"/>
      <c r="P193" s="26"/>
      <c r="Q193" s="26"/>
      <c r="R193" s="26"/>
      <c r="S193" s="26"/>
      <c r="T193" s="26"/>
      <c r="U193" s="26"/>
      <c r="V193" s="26" t="s">
        <v>132</v>
      </c>
      <c r="W193" s="26"/>
      <c r="X193" s="26"/>
      <c r="Y193" s="26"/>
      <c r="Z193" s="26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 t="s">
        <v>67</v>
      </c>
      <c r="AK193" s="30"/>
      <c r="AL193" s="30"/>
      <c r="AM193" s="30"/>
      <c r="AN193" s="30"/>
      <c r="AO193" s="30" t="s">
        <v>68</v>
      </c>
      <c r="AP193" s="30"/>
      <c r="AQ193" s="30"/>
      <c r="AR193" s="30"/>
      <c r="AS193" s="30" t="s">
        <v>58</v>
      </c>
      <c r="AT193" s="30"/>
      <c r="AU193" s="30"/>
      <c r="AV193" s="30"/>
      <c r="AW193" s="30"/>
      <c r="AX193" s="30" t="s">
        <v>59</v>
      </c>
      <c r="AY193" s="30"/>
      <c r="AZ193" s="30"/>
      <c r="BA193" s="30"/>
      <c r="BB193" s="30" t="s">
        <v>60</v>
      </c>
      <c r="BC193" s="30"/>
      <c r="BD193" s="30"/>
      <c r="BE193" s="30"/>
      <c r="BF193" s="30"/>
      <c r="BG193" s="30" t="s">
        <v>61</v>
      </c>
      <c r="BH193" s="30"/>
      <c r="BI193" s="30"/>
      <c r="BJ193" s="30"/>
      <c r="BK193" s="30" t="s">
        <v>62</v>
      </c>
      <c r="BL193" s="30"/>
      <c r="BM193" s="30"/>
      <c r="BN193" s="30"/>
      <c r="BO193" s="30"/>
      <c r="BP193" s="30" t="s">
        <v>63</v>
      </c>
      <c r="BQ193" s="30"/>
      <c r="BR193" s="30"/>
      <c r="BS193" s="30"/>
      <c r="CA193" s="1" t="s">
        <v>48</v>
      </c>
    </row>
    <row r="194" spans="1:79" s="6" customFormat="1" ht="12.75" customHeight="1">
      <c r="A194" s="124" t="s">
        <v>147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86"/>
      <c r="O194" s="87"/>
      <c r="P194" s="87"/>
      <c r="Q194" s="87"/>
      <c r="R194" s="87"/>
      <c r="S194" s="87"/>
      <c r="T194" s="87"/>
      <c r="U194" s="88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6"/>
      <c r="BQ194" s="127"/>
      <c r="BR194" s="127"/>
      <c r="BS194" s="128"/>
      <c r="CA194" s="6" t="s">
        <v>49</v>
      </c>
    </row>
    <row r="197" spans="1:79" ht="35.25" customHeight="1">
      <c r="A197" s="29" t="s">
        <v>254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129" t="s">
        <v>209</v>
      </c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130"/>
      <c r="BH198" s="130"/>
      <c r="BI198" s="130"/>
      <c r="BJ198" s="130"/>
      <c r="BK198" s="130"/>
      <c r="BL198" s="130"/>
    </row>
    <row r="199" spans="1:7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>
      <c r="A201" s="34" t="s">
        <v>237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</row>
    <row r="202" spans="1:79" ht="14.25" customHeight="1">
      <c r="A202" s="29" t="s">
        <v>221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5" customHeight="1">
      <c r="A203" s="31" t="s">
        <v>219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</row>
    <row r="204" spans="1:79" ht="42.95" customHeight="1">
      <c r="A204" s="74" t="s">
        <v>135</v>
      </c>
      <c r="B204" s="74"/>
      <c r="C204" s="74"/>
      <c r="D204" s="74"/>
      <c r="E204" s="74"/>
      <c r="F204" s="74"/>
      <c r="G204" s="27" t="s">
        <v>19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 t="s">
        <v>15</v>
      </c>
      <c r="U204" s="27"/>
      <c r="V204" s="27"/>
      <c r="W204" s="27"/>
      <c r="X204" s="27"/>
      <c r="Y204" s="27"/>
      <c r="Z204" s="27" t="s">
        <v>14</v>
      </c>
      <c r="AA204" s="27"/>
      <c r="AB204" s="27"/>
      <c r="AC204" s="27"/>
      <c r="AD204" s="27"/>
      <c r="AE204" s="27" t="s">
        <v>136</v>
      </c>
      <c r="AF204" s="27"/>
      <c r="AG204" s="27"/>
      <c r="AH204" s="27"/>
      <c r="AI204" s="27"/>
      <c r="AJ204" s="27"/>
      <c r="AK204" s="27" t="s">
        <v>137</v>
      </c>
      <c r="AL204" s="27"/>
      <c r="AM204" s="27"/>
      <c r="AN204" s="27"/>
      <c r="AO204" s="27"/>
      <c r="AP204" s="27"/>
      <c r="AQ204" s="27" t="s">
        <v>138</v>
      </c>
      <c r="AR204" s="27"/>
      <c r="AS204" s="27"/>
      <c r="AT204" s="27"/>
      <c r="AU204" s="27"/>
      <c r="AV204" s="27"/>
      <c r="AW204" s="27" t="s">
        <v>98</v>
      </c>
      <c r="AX204" s="27"/>
      <c r="AY204" s="27"/>
      <c r="AZ204" s="27"/>
      <c r="BA204" s="27"/>
      <c r="BB204" s="27"/>
      <c r="BC204" s="27"/>
      <c r="BD204" s="27"/>
      <c r="BE204" s="27"/>
      <c r="BF204" s="27"/>
      <c r="BG204" s="27" t="s">
        <v>139</v>
      </c>
      <c r="BH204" s="27"/>
      <c r="BI204" s="27"/>
      <c r="BJ204" s="27"/>
      <c r="BK204" s="27"/>
      <c r="BL204" s="27"/>
    </row>
    <row r="205" spans="1:79" ht="39.950000000000003" customHeight="1">
      <c r="A205" s="74"/>
      <c r="B205" s="74"/>
      <c r="C205" s="74"/>
      <c r="D205" s="74"/>
      <c r="E205" s="74"/>
      <c r="F205" s="74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 t="s">
        <v>17</v>
      </c>
      <c r="AX205" s="27"/>
      <c r="AY205" s="27"/>
      <c r="AZ205" s="27"/>
      <c r="BA205" s="27"/>
      <c r="BB205" s="27" t="s">
        <v>16</v>
      </c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79" ht="15" customHeight="1">
      <c r="A206" s="27">
        <v>1</v>
      </c>
      <c r="B206" s="27"/>
      <c r="C206" s="27"/>
      <c r="D206" s="27"/>
      <c r="E206" s="27"/>
      <c r="F206" s="27"/>
      <c r="G206" s="27">
        <v>2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>
        <v>3</v>
      </c>
      <c r="U206" s="27"/>
      <c r="V206" s="27"/>
      <c r="W206" s="27"/>
      <c r="X206" s="27"/>
      <c r="Y206" s="27"/>
      <c r="Z206" s="27">
        <v>4</v>
      </c>
      <c r="AA206" s="27"/>
      <c r="AB206" s="27"/>
      <c r="AC206" s="27"/>
      <c r="AD206" s="27"/>
      <c r="AE206" s="27">
        <v>5</v>
      </c>
      <c r="AF206" s="27"/>
      <c r="AG206" s="27"/>
      <c r="AH206" s="27"/>
      <c r="AI206" s="27"/>
      <c r="AJ206" s="27"/>
      <c r="AK206" s="27">
        <v>6</v>
      </c>
      <c r="AL206" s="27"/>
      <c r="AM206" s="27"/>
      <c r="AN206" s="27"/>
      <c r="AO206" s="27"/>
      <c r="AP206" s="27"/>
      <c r="AQ206" s="27">
        <v>7</v>
      </c>
      <c r="AR206" s="27"/>
      <c r="AS206" s="27"/>
      <c r="AT206" s="27"/>
      <c r="AU206" s="27"/>
      <c r="AV206" s="27"/>
      <c r="AW206" s="27">
        <v>8</v>
      </c>
      <c r="AX206" s="27"/>
      <c r="AY206" s="27"/>
      <c r="AZ206" s="27"/>
      <c r="BA206" s="27"/>
      <c r="BB206" s="27">
        <v>9</v>
      </c>
      <c r="BC206" s="27"/>
      <c r="BD206" s="27"/>
      <c r="BE206" s="27"/>
      <c r="BF206" s="27"/>
      <c r="BG206" s="27">
        <v>10</v>
      </c>
      <c r="BH206" s="27"/>
      <c r="BI206" s="27"/>
      <c r="BJ206" s="27"/>
      <c r="BK206" s="27"/>
      <c r="BL206" s="27"/>
    </row>
    <row r="207" spans="1:79" s="1" customFormat="1" ht="12" hidden="1" customHeight="1">
      <c r="A207" s="26" t="s">
        <v>64</v>
      </c>
      <c r="B207" s="26"/>
      <c r="C207" s="26"/>
      <c r="D207" s="26"/>
      <c r="E207" s="26"/>
      <c r="F207" s="26"/>
      <c r="G207" s="61" t="s">
        <v>57</v>
      </c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30" t="s">
        <v>80</v>
      </c>
      <c r="U207" s="30"/>
      <c r="V207" s="30"/>
      <c r="W207" s="30"/>
      <c r="X207" s="30"/>
      <c r="Y207" s="30"/>
      <c r="Z207" s="30" t="s">
        <v>81</v>
      </c>
      <c r="AA207" s="30"/>
      <c r="AB207" s="30"/>
      <c r="AC207" s="30"/>
      <c r="AD207" s="30"/>
      <c r="AE207" s="30" t="s">
        <v>82</v>
      </c>
      <c r="AF207" s="30"/>
      <c r="AG207" s="30"/>
      <c r="AH207" s="30"/>
      <c r="AI207" s="30"/>
      <c r="AJ207" s="30"/>
      <c r="AK207" s="30" t="s">
        <v>83</v>
      </c>
      <c r="AL207" s="30"/>
      <c r="AM207" s="30"/>
      <c r="AN207" s="30"/>
      <c r="AO207" s="30"/>
      <c r="AP207" s="30"/>
      <c r="AQ207" s="78" t="s">
        <v>99</v>
      </c>
      <c r="AR207" s="30"/>
      <c r="AS207" s="30"/>
      <c r="AT207" s="30"/>
      <c r="AU207" s="30"/>
      <c r="AV207" s="30"/>
      <c r="AW207" s="30" t="s">
        <v>84</v>
      </c>
      <c r="AX207" s="30"/>
      <c r="AY207" s="30"/>
      <c r="AZ207" s="30"/>
      <c r="BA207" s="30"/>
      <c r="BB207" s="30" t="s">
        <v>85</v>
      </c>
      <c r="BC207" s="30"/>
      <c r="BD207" s="30"/>
      <c r="BE207" s="30"/>
      <c r="BF207" s="30"/>
      <c r="BG207" s="78" t="s">
        <v>100</v>
      </c>
      <c r="BH207" s="30"/>
      <c r="BI207" s="30"/>
      <c r="BJ207" s="30"/>
      <c r="BK207" s="30"/>
      <c r="BL207" s="30"/>
      <c r="CA207" s="1" t="s">
        <v>50</v>
      </c>
    </row>
    <row r="208" spans="1:79" s="6" customFormat="1" ht="12.75" customHeight="1">
      <c r="A208" s="85"/>
      <c r="B208" s="85"/>
      <c r="C208" s="85"/>
      <c r="D208" s="85"/>
      <c r="E208" s="85"/>
      <c r="F208" s="85"/>
      <c r="G208" s="124" t="s">
        <v>147</v>
      </c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>
        <f>IF(ISNUMBER(AK208),AK208,0)-IF(ISNUMBER(AE208),AE208,0)</f>
        <v>0</v>
      </c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>
        <f>IF(ISNUMBER(Z208),Z208,0)+IF(ISNUMBER(AK208),AK208,0)</f>
        <v>0</v>
      </c>
      <c r="BH208" s="120"/>
      <c r="BI208" s="120"/>
      <c r="BJ208" s="120"/>
      <c r="BK208" s="120"/>
      <c r="BL208" s="120"/>
      <c r="CA208" s="6" t="s">
        <v>51</v>
      </c>
    </row>
    <row r="210" spans="1:79" ht="14.25" customHeight="1">
      <c r="A210" s="29" t="s">
        <v>238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</row>
    <row r="211" spans="1:79" ht="15" customHeight="1">
      <c r="A211" s="31" t="s">
        <v>219</v>
      </c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</row>
    <row r="212" spans="1:79" ht="18" customHeight="1">
      <c r="A212" s="27" t="s">
        <v>135</v>
      </c>
      <c r="B212" s="27"/>
      <c r="C212" s="27"/>
      <c r="D212" s="27"/>
      <c r="E212" s="27"/>
      <c r="F212" s="27"/>
      <c r="G212" s="27" t="s">
        <v>19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 t="s">
        <v>225</v>
      </c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 t="s">
        <v>235</v>
      </c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79" ht="42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 t="s">
        <v>140</v>
      </c>
      <c r="R213" s="27"/>
      <c r="S213" s="27"/>
      <c r="T213" s="27"/>
      <c r="U213" s="27"/>
      <c r="V213" s="74" t="s">
        <v>141</v>
      </c>
      <c r="W213" s="74"/>
      <c r="X213" s="74"/>
      <c r="Y213" s="74"/>
      <c r="Z213" s="27" t="s">
        <v>142</v>
      </c>
      <c r="AA213" s="27"/>
      <c r="AB213" s="27"/>
      <c r="AC213" s="27"/>
      <c r="AD213" s="27"/>
      <c r="AE213" s="27"/>
      <c r="AF213" s="27"/>
      <c r="AG213" s="27"/>
      <c r="AH213" s="27"/>
      <c r="AI213" s="27"/>
      <c r="AJ213" s="27" t="s">
        <v>143</v>
      </c>
      <c r="AK213" s="27"/>
      <c r="AL213" s="27"/>
      <c r="AM213" s="27"/>
      <c r="AN213" s="27"/>
      <c r="AO213" s="27" t="s">
        <v>20</v>
      </c>
      <c r="AP213" s="27"/>
      <c r="AQ213" s="27"/>
      <c r="AR213" s="27"/>
      <c r="AS213" s="27"/>
      <c r="AT213" s="74" t="s">
        <v>144</v>
      </c>
      <c r="AU213" s="74"/>
      <c r="AV213" s="74"/>
      <c r="AW213" s="74"/>
      <c r="AX213" s="27" t="s">
        <v>142</v>
      </c>
      <c r="AY213" s="27"/>
      <c r="AZ213" s="27"/>
      <c r="BA213" s="27"/>
      <c r="BB213" s="27"/>
      <c r="BC213" s="27"/>
      <c r="BD213" s="27"/>
      <c r="BE213" s="27"/>
      <c r="BF213" s="27"/>
      <c r="BG213" s="27"/>
      <c r="BH213" s="27" t="s">
        <v>145</v>
      </c>
      <c r="BI213" s="27"/>
      <c r="BJ213" s="27"/>
      <c r="BK213" s="27"/>
      <c r="BL213" s="27"/>
    </row>
    <row r="214" spans="1:79" ht="63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74"/>
      <c r="W214" s="74"/>
      <c r="X214" s="74"/>
      <c r="Y214" s="74"/>
      <c r="Z214" s="27" t="s">
        <v>17</v>
      </c>
      <c r="AA214" s="27"/>
      <c r="AB214" s="27"/>
      <c r="AC214" s="27"/>
      <c r="AD214" s="27"/>
      <c r="AE214" s="27" t="s">
        <v>16</v>
      </c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74"/>
      <c r="AU214" s="74"/>
      <c r="AV214" s="74"/>
      <c r="AW214" s="74"/>
      <c r="AX214" s="27" t="s">
        <v>17</v>
      </c>
      <c r="AY214" s="27"/>
      <c r="AZ214" s="27"/>
      <c r="BA214" s="27"/>
      <c r="BB214" s="27"/>
      <c r="BC214" s="27" t="s">
        <v>16</v>
      </c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15" customHeight="1">
      <c r="A215" s="27">
        <v>1</v>
      </c>
      <c r="B215" s="27"/>
      <c r="C215" s="27"/>
      <c r="D215" s="27"/>
      <c r="E215" s="27"/>
      <c r="F215" s="27"/>
      <c r="G215" s="27">
        <v>2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>
        <v>3</v>
      </c>
      <c r="R215" s="27"/>
      <c r="S215" s="27"/>
      <c r="T215" s="27"/>
      <c r="U215" s="27"/>
      <c r="V215" s="27">
        <v>4</v>
      </c>
      <c r="W215" s="27"/>
      <c r="X215" s="27"/>
      <c r="Y215" s="27"/>
      <c r="Z215" s="27">
        <v>5</v>
      </c>
      <c r="AA215" s="27"/>
      <c r="AB215" s="27"/>
      <c r="AC215" s="27"/>
      <c r="AD215" s="27"/>
      <c r="AE215" s="27">
        <v>6</v>
      </c>
      <c r="AF215" s="27"/>
      <c r="AG215" s="27"/>
      <c r="AH215" s="27"/>
      <c r="AI215" s="27"/>
      <c r="AJ215" s="27">
        <v>7</v>
      </c>
      <c r="AK215" s="27"/>
      <c r="AL215" s="27"/>
      <c r="AM215" s="27"/>
      <c r="AN215" s="27"/>
      <c r="AO215" s="27">
        <v>8</v>
      </c>
      <c r="AP215" s="27"/>
      <c r="AQ215" s="27"/>
      <c r="AR215" s="27"/>
      <c r="AS215" s="27"/>
      <c r="AT215" s="27">
        <v>9</v>
      </c>
      <c r="AU215" s="27"/>
      <c r="AV215" s="27"/>
      <c r="AW215" s="27"/>
      <c r="AX215" s="27">
        <v>10</v>
      </c>
      <c r="AY215" s="27"/>
      <c r="AZ215" s="27"/>
      <c r="BA215" s="27"/>
      <c r="BB215" s="27"/>
      <c r="BC215" s="27">
        <v>11</v>
      </c>
      <c r="BD215" s="27"/>
      <c r="BE215" s="27"/>
      <c r="BF215" s="27"/>
      <c r="BG215" s="27"/>
      <c r="BH215" s="27">
        <v>12</v>
      </c>
      <c r="BI215" s="27"/>
      <c r="BJ215" s="27"/>
      <c r="BK215" s="27"/>
      <c r="BL215" s="27"/>
    </row>
    <row r="216" spans="1:79" s="1" customFormat="1" ht="12" hidden="1" customHeight="1">
      <c r="A216" s="26" t="s">
        <v>64</v>
      </c>
      <c r="B216" s="26"/>
      <c r="C216" s="26"/>
      <c r="D216" s="26"/>
      <c r="E216" s="26"/>
      <c r="F216" s="26"/>
      <c r="G216" s="61" t="s">
        <v>57</v>
      </c>
      <c r="H216" s="61"/>
      <c r="I216" s="61"/>
      <c r="J216" s="61"/>
      <c r="K216" s="61"/>
      <c r="L216" s="61"/>
      <c r="M216" s="61"/>
      <c r="N216" s="61"/>
      <c r="O216" s="61"/>
      <c r="P216" s="61"/>
      <c r="Q216" s="30" t="s">
        <v>80</v>
      </c>
      <c r="R216" s="30"/>
      <c r="S216" s="30"/>
      <c r="T216" s="30"/>
      <c r="U216" s="30"/>
      <c r="V216" s="30" t="s">
        <v>81</v>
      </c>
      <c r="W216" s="30"/>
      <c r="X216" s="30"/>
      <c r="Y216" s="30"/>
      <c r="Z216" s="30" t="s">
        <v>82</v>
      </c>
      <c r="AA216" s="30"/>
      <c r="AB216" s="30"/>
      <c r="AC216" s="30"/>
      <c r="AD216" s="30"/>
      <c r="AE216" s="30" t="s">
        <v>83</v>
      </c>
      <c r="AF216" s="30"/>
      <c r="AG216" s="30"/>
      <c r="AH216" s="30"/>
      <c r="AI216" s="30"/>
      <c r="AJ216" s="78" t="s">
        <v>101</v>
      </c>
      <c r="AK216" s="30"/>
      <c r="AL216" s="30"/>
      <c r="AM216" s="30"/>
      <c r="AN216" s="30"/>
      <c r="AO216" s="30" t="s">
        <v>84</v>
      </c>
      <c r="AP216" s="30"/>
      <c r="AQ216" s="30"/>
      <c r="AR216" s="30"/>
      <c r="AS216" s="30"/>
      <c r="AT216" s="78" t="s">
        <v>102</v>
      </c>
      <c r="AU216" s="30"/>
      <c r="AV216" s="30"/>
      <c r="AW216" s="30"/>
      <c r="AX216" s="30" t="s">
        <v>85</v>
      </c>
      <c r="AY216" s="30"/>
      <c r="AZ216" s="30"/>
      <c r="BA216" s="30"/>
      <c r="BB216" s="30"/>
      <c r="BC216" s="30" t="s">
        <v>86</v>
      </c>
      <c r="BD216" s="30"/>
      <c r="BE216" s="30"/>
      <c r="BF216" s="30"/>
      <c r="BG216" s="30"/>
      <c r="BH216" s="78" t="s">
        <v>101</v>
      </c>
      <c r="BI216" s="30"/>
      <c r="BJ216" s="30"/>
      <c r="BK216" s="30"/>
      <c r="BL216" s="30"/>
      <c r="CA216" s="1" t="s">
        <v>52</v>
      </c>
    </row>
    <row r="217" spans="1:79" s="99" customFormat="1" ht="25.5" customHeight="1">
      <c r="A217" s="110">
        <v>2210</v>
      </c>
      <c r="B217" s="110"/>
      <c r="C217" s="110"/>
      <c r="D217" s="110"/>
      <c r="E217" s="110"/>
      <c r="F217" s="110"/>
      <c r="G217" s="92" t="s">
        <v>174</v>
      </c>
      <c r="H217" s="93"/>
      <c r="I217" s="93"/>
      <c r="J217" s="93"/>
      <c r="K217" s="93"/>
      <c r="L217" s="93"/>
      <c r="M217" s="93"/>
      <c r="N217" s="93"/>
      <c r="O217" s="93"/>
      <c r="P217" s="94"/>
      <c r="Q217" s="121">
        <v>51376</v>
      </c>
      <c r="R217" s="121"/>
      <c r="S217" s="121"/>
      <c r="T217" s="121"/>
      <c r="U217" s="121"/>
      <c r="V217" s="121">
        <v>0</v>
      </c>
      <c r="W217" s="121"/>
      <c r="X217" s="121"/>
      <c r="Y217" s="121"/>
      <c r="Z217" s="121">
        <v>0</v>
      </c>
      <c r="AA217" s="121"/>
      <c r="AB217" s="121"/>
      <c r="AC217" s="121"/>
      <c r="AD217" s="121"/>
      <c r="AE217" s="121">
        <v>0</v>
      </c>
      <c r="AF217" s="121"/>
      <c r="AG217" s="121"/>
      <c r="AH217" s="121"/>
      <c r="AI217" s="121"/>
      <c r="AJ217" s="121">
        <f>IF(ISNUMBER(Q217),Q217,0)-IF(ISNUMBER(Z217),Z217,0)</f>
        <v>51376</v>
      </c>
      <c r="AK217" s="121"/>
      <c r="AL217" s="121"/>
      <c r="AM217" s="121"/>
      <c r="AN217" s="121"/>
      <c r="AO217" s="121">
        <v>30000</v>
      </c>
      <c r="AP217" s="121"/>
      <c r="AQ217" s="121"/>
      <c r="AR217" s="121"/>
      <c r="AS217" s="121"/>
      <c r="AT217" s="121">
        <f>IF(ISNUMBER(V217),V217,0)-IF(ISNUMBER(Z217),Z217,0)-IF(ISNUMBER(AE217),AE217,0)</f>
        <v>0</v>
      </c>
      <c r="AU217" s="121"/>
      <c r="AV217" s="121"/>
      <c r="AW217" s="121"/>
      <c r="AX217" s="121">
        <v>0</v>
      </c>
      <c r="AY217" s="121"/>
      <c r="AZ217" s="121"/>
      <c r="BA217" s="121"/>
      <c r="BB217" s="121"/>
      <c r="BC217" s="121">
        <v>0</v>
      </c>
      <c r="BD217" s="121"/>
      <c r="BE217" s="121"/>
      <c r="BF217" s="121"/>
      <c r="BG217" s="121"/>
      <c r="BH217" s="121">
        <f>IF(ISNUMBER(AO217),AO217,0)-IF(ISNUMBER(AX217),AX217,0)</f>
        <v>30000</v>
      </c>
      <c r="BI217" s="121"/>
      <c r="BJ217" s="121"/>
      <c r="BK217" s="121"/>
      <c r="BL217" s="121"/>
      <c r="CA217" s="99" t="s">
        <v>53</v>
      </c>
    </row>
    <row r="218" spans="1:79" s="99" customFormat="1" ht="12.75" customHeight="1">
      <c r="A218" s="110">
        <v>2250</v>
      </c>
      <c r="B218" s="110"/>
      <c r="C218" s="110"/>
      <c r="D218" s="110"/>
      <c r="E218" s="110"/>
      <c r="F218" s="110"/>
      <c r="G218" s="92" t="s">
        <v>175</v>
      </c>
      <c r="H218" s="93"/>
      <c r="I218" s="93"/>
      <c r="J218" s="93"/>
      <c r="K218" s="93"/>
      <c r="L218" s="93"/>
      <c r="M218" s="93"/>
      <c r="N218" s="93"/>
      <c r="O218" s="93"/>
      <c r="P218" s="94"/>
      <c r="Q218" s="121">
        <v>624</v>
      </c>
      <c r="R218" s="121"/>
      <c r="S218" s="121"/>
      <c r="T218" s="121"/>
      <c r="U218" s="121"/>
      <c r="V218" s="121">
        <v>0</v>
      </c>
      <c r="W218" s="121"/>
      <c r="X218" s="121"/>
      <c r="Y218" s="121"/>
      <c r="Z218" s="121">
        <v>0</v>
      </c>
      <c r="AA218" s="121"/>
      <c r="AB218" s="121"/>
      <c r="AC218" s="121"/>
      <c r="AD218" s="121"/>
      <c r="AE218" s="121">
        <v>0</v>
      </c>
      <c r="AF218" s="121"/>
      <c r="AG218" s="121"/>
      <c r="AH218" s="121"/>
      <c r="AI218" s="121"/>
      <c r="AJ218" s="121">
        <f>IF(ISNUMBER(Q218),Q218,0)-IF(ISNUMBER(Z218),Z218,0)</f>
        <v>624</v>
      </c>
      <c r="AK218" s="121"/>
      <c r="AL218" s="121"/>
      <c r="AM218" s="121"/>
      <c r="AN218" s="121"/>
      <c r="AO218" s="121">
        <v>0</v>
      </c>
      <c r="AP218" s="121"/>
      <c r="AQ218" s="121"/>
      <c r="AR218" s="121"/>
      <c r="AS218" s="121"/>
      <c r="AT218" s="121">
        <f>IF(ISNUMBER(V218),V218,0)-IF(ISNUMBER(Z218),Z218,0)-IF(ISNUMBER(AE218),AE218,0)</f>
        <v>0</v>
      </c>
      <c r="AU218" s="121"/>
      <c r="AV218" s="121"/>
      <c r="AW218" s="121"/>
      <c r="AX218" s="121">
        <v>0</v>
      </c>
      <c r="AY218" s="121"/>
      <c r="AZ218" s="121"/>
      <c r="BA218" s="121"/>
      <c r="BB218" s="121"/>
      <c r="BC218" s="121">
        <v>0</v>
      </c>
      <c r="BD218" s="121"/>
      <c r="BE218" s="121"/>
      <c r="BF218" s="121"/>
      <c r="BG218" s="121"/>
      <c r="BH218" s="121">
        <f>IF(ISNUMBER(AO218),AO218,0)-IF(ISNUMBER(AX218),AX218,0)</f>
        <v>0</v>
      </c>
      <c r="BI218" s="121"/>
      <c r="BJ218" s="121"/>
      <c r="BK218" s="121"/>
      <c r="BL218" s="121"/>
    </row>
    <row r="219" spans="1:79" s="6" customFormat="1" ht="12.75" customHeight="1">
      <c r="A219" s="85"/>
      <c r="B219" s="85"/>
      <c r="C219" s="85"/>
      <c r="D219" s="85"/>
      <c r="E219" s="85"/>
      <c r="F219" s="85"/>
      <c r="G219" s="100" t="s">
        <v>147</v>
      </c>
      <c r="H219" s="101"/>
      <c r="I219" s="101"/>
      <c r="J219" s="101"/>
      <c r="K219" s="101"/>
      <c r="L219" s="101"/>
      <c r="M219" s="101"/>
      <c r="N219" s="101"/>
      <c r="O219" s="101"/>
      <c r="P219" s="102"/>
      <c r="Q219" s="120">
        <v>52000</v>
      </c>
      <c r="R219" s="120"/>
      <c r="S219" s="120"/>
      <c r="T219" s="120"/>
      <c r="U219" s="120"/>
      <c r="V219" s="120">
        <v>0</v>
      </c>
      <c r="W219" s="120"/>
      <c r="X219" s="120"/>
      <c r="Y219" s="120"/>
      <c r="Z219" s="120">
        <v>0</v>
      </c>
      <c r="AA219" s="120"/>
      <c r="AB219" s="120"/>
      <c r="AC219" s="120"/>
      <c r="AD219" s="120"/>
      <c r="AE219" s="120">
        <v>0</v>
      </c>
      <c r="AF219" s="120"/>
      <c r="AG219" s="120"/>
      <c r="AH219" s="120"/>
      <c r="AI219" s="120"/>
      <c r="AJ219" s="120">
        <f>IF(ISNUMBER(Q219),Q219,0)-IF(ISNUMBER(Z219),Z219,0)</f>
        <v>52000</v>
      </c>
      <c r="AK219" s="120"/>
      <c r="AL219" s="120"/>
      <c r="AM219" s="120"/>
      <c r="AN219" s="120"/>
      <c r="AO219" s="120">
        <v>30000</v>
      </c>
      <c r="AP219" s="120"/>
      <c r="AQ219" s="120"/>
      <c r="AR219" s="120"/>
      <c r="AS219" s="120"/>
      <c r="AT219" s="120">
        <f>IF(ISNUMBER(V219),V219,0)-IF(ISNUMBER(Z219),Z219,0)-IF(ISNUMBER(AE219),AE219,0)</f>
        <v>0</v>
      </c>
      <c r="AU219" s="120"/>
      <c r="AV219" s="120"/>
      <c r="AW219" s="120"/>
      <c r="AX219" s="120">
        <v>0</v>
      </c>
      <c r="AY219" s="120"/>
      <c r="AZ219" s="120"/>
      <c r="BA219" s="120"/>
      <c r="BB219" s="120"/>
      <c r="BC219" s="120">
        <v>0</v>
      </c>
      <c r="BD219" s="120"/>
      <c r="BE219" s="120"/>
      <c r="BF219" s="120"/>
      <c r="BG219" s="120"/>
      <c r="BH219" s="120">
        <f>IF(ISNUMBER(AO219),AO219,0)-IF(ISNUMBER(AX219),AX219,0)</f>
        <v>30000</v>
      </c>
      <c r="BI219" s="120"/>
      <c r="BJ219" s="120"/>
      <c r="BK219" s="120"/>
      <c r="BL219" s="120"/>
    </row>
    <row r="221" spans="1:79" ht="14.25" customHeight="1">
      <c r="A221" s="29" t="s">
        <v>226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219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222</v>
      </c>
      <c r="AF223" s="27"/>
      <c r="AG223" s="27"/>
      <c r="AH223" s="27"/>
      <c r="AI223" s="27"/>
      <c r="AJ223" s="27"/>
      <c r="AK223" s="27" t="s">
        <v>227</v>
      </c>
      <c r="AL223" s="27"/>
      <c r="AM223" s="27"/>
      <c r="AN223" s="27"/>
      <c r="AO223" s="27"/>
      <c r="AP223" s="27"/>
      <c r="AQ223" s="27" t="s">
        <v>239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>
      <c r="A227" s="85"/>
      <c r="B227" s="85"/>
      <c r="C227" s="85"/>
      <c r="D227" s="85"/>
      <c r="E227" s="85"/>
      <c r="F227" s="85"/>
      <c r="G227" s="124" t="s">
        <v>147</v>
      </c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CA227" s="6" t="s">
        <v>55</v>
      </c>
    </row>
    <row r="229" spans="1:79" ht="14.25" customHeight="1">
      <c r="A229" s="29" t="s">
        <v>240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129" t="s">
        <v>210</v>
      </c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</row>
    <row r="231" spans="1:79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>
      <c r="A233" s="29" t="s">
        <v>255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>
      <c r="A234" s="29" t="s">
        <v>228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>
      <c r="A239" s="133" t="s">
        <v>213</v>
      </c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34" t="s">
        <v>215</v>
      </c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</row>
    <row r="240" spans="1:79" ht="12.75" customHeight="1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>
      <c r="A242" s="133" t="s">
        <v>214</v>
      </c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5" t="s">
        <v>216</v>
      </c>
      <c r="AV242" s="132"/>
      <c r="AW242" s="132"/>
      <c r="AX242" s="132"/>
      <c r="AY242" s="132"/>
      <c r="AZ242" s="132"/>
      <c r="BA242" s="132"/>
      <c r="BB242" s="132"/>
      <c r="BC242" s="132"/>
      <c r="BD242" s="132"/>
      <c r="BE242" s="132"/>
      <c r="BF242" s="132"/>
    </row>
    <row r="243" spans="1:58" ht="12" customHeight="1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21"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P185:AT185"/>
    <mergeCell ref="AU185:AY185"/>
    <mergeCell ref="AZ185:BD185"/>
    <mergeCell ref="A185:F185"/>
    <mergeCell ref="G185:S185"/>
    <mergeCell ref="T185:Z185"/>
    <mergeCell ref="AA185:AE185"/>
    <mergeCell ref="AF185:AJ185"/>
    <mergeCell ref="AK185:AO185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L165:AN165"/>
    <mergeCell ref="BN155:BR155"/>
    <mergeCell ref="A155:T155"/>
    <mergeCell ref="U155:Y155"/>
    <mergeCell ref="Z155:AD155"/>
    <mergeCell ref="AE155:AI155"/>
    <mergeCell ref="AJ155:AN155"/>
    <mergeCell ref="AO155:AS155"/>
    <mergeCell ref="AP146:AT146"/>
    <mergeCell ref="AU146:AY146"/>
    <mergeCell ref="AZ146:BD146"/>
    <mergeCell ref="BE146:BI146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O165:AQ165"/>
    <mergeCell ref="AR165:AT165"/>
    <mergeCell ref="AU165:AW165"/>
    <mergeCell ref="AX165:AZ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AT155:AX155"/>
    <mergeCell ref="AY155:BC155"/>
    <mergeCell ref="BD155:BH155"/>
    <mergeCell ref="BI155:BM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0:AT130"/>
    <mergeCell ref="AU130:AY130"/>
    <mergeCell ref="AZ130:BD130"/>
    <mergeCell ref="BE130:BI130"/>
    <mergeCell ref="A148:BL148"/>
    <mergeCell ref="A149:BR149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07:BX107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:A89 A97:A98 A164:A165">
    <cfRule type="cellIs" dxfId="3" priority="3" stopIfTrue="1" operator="equal">
      <formula>A87</formula>
    </cfRule>
  </conditionalFormatting>
  <conditionalFormatting sqref="A107:C123 A130:C146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КПК1015061</vt:lpstr>
      <vt:lpstr>'Додаток2 КПК1015061'!Область_печати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2022-01-12T09:57:59Z</dcterms:modified>
</cp:coreProperties>
</file>