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3710160" sheetId="2" r:id="rId1"/>
  </sheets>
  <definedNames>
    <definedName name="_xlnm.Print_Area" localSheetId="0">КПК3710160!$A$1:$BQ$88</definedName>
  </definedNames>
  <calcPr calcId="124519" refMode="R1C1"/>
</workbook>
</file>

<file path=xl/calcChain.xml><?xml version="1.0" encoding="utf-8"?>
<calcChain xmlns="http://schemas.openxmlformats.org/spreadsheetml/2006/main">
  <c r="BH75" i="2"/>
  <c r="BC75"/>
  <c r="BH73"/>
  <c r="BC73"/>
  <c r="BH72"/>
  <c r="BC72"/>
  <c r="BH71"/>
  <c r="BC71"/>
  <c r="BH70"/>
  <c r="BC70"/>
  <c r="BH69"/>
  <c r="BC69"/>
  <c r="BH67"/>
  <c r="BC67"/>
  <c r="BH66"/>
  <c r="BC66"/>
  <c r="BH65"/>
  <c r="BC65"/>
  <c r="BH63"/>
  <c r="BC63"/>
  <c r="BH62"/>
  <c r="BC62"/>
  <c r="BB53"/>
  <c r="AW53"/>
  <c r="BG53" s="1"/>
  <c r="AQ53"/>
  <c r="AA53"/>
  <c r="BI45"/>
  <c r="BD45"/>
  <c r="BN45" s="1"/>
  <c r="AZ45"/>
  <c r="AK45"/>
  <c r="BI44"/>
  <c r="BD44"/>
  <c r="BN44" s="1"/>
  <c r="AZ44"/>
  <c r="AK44"/>
  <c r="BI42"/>
  <c r="BD42"/>
  <c r="BN42" s="1"/>
  <c r="AZ42"/>
  <c r="AK42"/>
</calcChain>
</file>

<file path=xl/sharedStrings.xml><?xml version="1.0" encoding="utf-8"?>
<sst xmlns="http://schemas.openxmlformats.org/spreadsheetml/2006/main" count="199" uniqueCount="113">
  <si>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</si>
  <si>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</si>
  <si>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</si>
  <si>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</si>
  <si>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</si>
  <si>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</si>
  <si>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</si>
  <si>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</si>
  <si>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</si>
  <si>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</si>
  <si>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</si>
  <si>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</si>
  <si>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</si>
  <si>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</si>
  <si>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</si>
  <si>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</si>
  <si>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</si>
  <si>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</si>
  <si>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</si>
  <si>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</si>
  <si>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</si>
  <si>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</si>
  <si>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</si>
  <si>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</si>
  <si>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</si>
  <si>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</si>
  <si>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</si>
  <si>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</si>
  <si>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</si>
  <si>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</si>
  <si>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</si>
  <si>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</si>
  <si>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</si>
  <si>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</si>
  <si>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</si>
  <si>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</si>
  <si>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</si>
  <si>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</si>
  <si>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</si>
  <si>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</si>
  <si>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</si>
  <si>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</si>
  <si>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</si>
  <si>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</si>
  <si>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</si>
  <si>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</si>
  <si>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</si>
  <si>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</si>
  <si>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</si>
  <si>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</si>
  <si>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</si>
  <si>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</si>
  <si>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</si>
  <si>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</si>
  <si>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</si>
  <si>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</si>
  <si>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</si>
  <si>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</si>
  <si>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</si>
  <si>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</si>
  <si>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</si>
  <si>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</si>
  <si>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</si>
  <si>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</si>
  <si>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</si>
  <si>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</si>
  <si>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Реалізація бюджетної політики держави у сфері планування та аналізу доходів бюджету, фінансування бюджетних програм місцевого бюджету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</si>
  <si>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</si>
  <si>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діяльності фінансового управління Новоодеської міської ради</t>
  </si>
  <si>
    <t>C43:BQ43</t>
  </si>
  <si>
    <t>Наявність вакантної посади</t>
  </si>
  <si>
    <t>програма інформатизації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</si>
  <si>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</si>
  <si>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</si>
  <si>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</si>
  <si>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</si>
  <si>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</si>
  <si>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</si>
  <si>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</si>
  <si>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кількість котлових та особових рахунків, які обслуговуються місцевим фінансовим органом</t>
  </si>
  <si>
    <t>розрахунок</t>
  </si>
  <si>
    <t>Продукту</t>
  </si>
  <si>
    <t>кількість отриманих доручень, листів, звернень, заяв, скарг</t>
  </si>
  <si>
    <t>внутрішньо-господарський облік</t>
  </si>
  <si>
    <t>кількість підготовлених та прийнятих нормативно-правових актів та інших розпорядчих документів</t>
  </si>
  <si>
    <t>Кількість підготовлених довідок про внесення змін до розпису</t>
  </si>
  <si>
    <t>Ефективності</t>
  </si>
  <si>
    <t>кількість виконаних доручень, листів, звернень, заяв, скарг на одного працівника</t>
  </si>
  <si>
    <t>кількість підготовлених та прийнятих нормативно-правових актів на одного працівника</t>
  </si>
  <si>
    <t>кількість підготовлених довідок про внесення змін до розпису на одного працівника</t>
  </si>
  <si>
    <t>витрати на утримання однієї штатної одиниці</t>
  </si>
  <si>
    <t>тис.грн.</t>
  </si>
  <si>
    <t>середня ватрість виконання робіт з провадження одного завдання (проекту) за програмою інформатизації</t>
  </si>
  <si>
    <t>Якості</t>
  </si>
  <si>
    <t>динаміка кількості підготовлених і прийнятих нормативно-правових актів та інших розпорядчих документів</t>
  </si>
  <si>
    <t>відс.</t>
  </si>
  <si>
    <t>C76:BQ76</t>
  </si>
  <si>
    <t>Аналіз стану виконання результативних показників: Згідно результативних показників протягом 2021 року у фінансовому управлінні була наявна вакантна посада (провідного спеціаліста відділу видатків), виконання обов'язків якої було покладено на інших працівників. В зв'язку із цим витрати на утримання одного працівника більші на 41,51 тис. грн. від запланованих на початку. Не зважаючи на збільшення видатків на утримання одного працівника наявна економія коштів з початку року, яка становить 51,6 тис. грн. _x000D_
Збільшення вартості утримання одного працівника обгрунтоване, оскільки протягом звітного періоду працівниками було:_x000D_
- отримано і опрацьовано доручень, листів, звернень, заяв, скарг (без урахування переданих від виконавчого комітету) на 59 більше (+ 9%);_x000D_
- підготовлено та прийнято нормативно-правових актів та інших розпорядчих документів на 15 більше (+50%) від заплановиного показника;_x000D_
- підготовлено  довідок про внесення змін до розпису бюджету Новоодеської міської територіальної громади на 13 більше (+5%)._x000D_
Відповідно до вище наведеного виконання всіх показників в розрахунку на одного працівника збільшені.</t>
  </si>
  <si>
    <t>Керівництво та управління у сфері фінансів на території Новоодеської міської територіальної громади</t>
  </si>
  <si>
    <t>У 2021 році забезпечено функціонування фінансового управління Новоодеської міської ради для реалізації державної політики у сфері фінансів на території Новоодеської міської ради.</t>
  </si>
  <si>
    <t>3700000</t>
  </si>
  <si>
    <t>Фінансове управління Новоодеської міської ради</t>
  </si>
  <si>
    <t>Начальник управління</t>
  </si>
  <si>
    <t>Тетяна ЛИТВИНЕНКО</t>
  </si>
  <si>
    <t>43924911</t>
  </si>
  <si>
    <t>1455000000</t>
  </si>
  <si>
    <t xml:space="preserve">  гривень</t>
  </si>
  <si>
    <t>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</si>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</sst>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1">
    <numFmt numFmtId="174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4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4" fontId="11" fillId="0" borderId="4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tabSelected="1" view="pageBreakPreview" topLeftCell="A73" zoomScale="60" workbookViewId="0">
      <selection activeCell="BN30" sqref="BN29:BN30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855468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107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5" t="s">
        <v>100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6" t="s">
        <v>101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9"/>
      <c r="AU14" s="115" t="s">
        <v>104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5" t="s">
        <v>110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6" t="s">
        <v>101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9"/>
      <c r="AU17" s="115" t="s">
        <v>104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37</v>
      </c>
      <c r="B20" s="115" t="s">
        <v>108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5" t="s">
        <v>111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5" t="s">
        <v>112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9" t="s">
        <v>109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3"/>
      <c r="BE20" s="115" t="s">
        <v>105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>
      <c r="A29" s="111" t="s">
        <v>98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80" ht="10.5" hidden="1" customHeight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25.5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80" ht="15.75" customHeight="1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80" ht="15" customHeight="1">
      <c r="A37" s="60" t="s">
        <v>106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80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80" ht="15.75" hidden="1" customHeight="1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80" ht="31.5" customHeight="1">
      <c r="A42" s="41">
        <v>1</v>
      </c>
      <c r="B42" s="41"/>
      <c r="C42" s="85" t="s">
        <v>68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46">
        <v>1537179</v>
      </c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>
        <f>AA42+AF42</f>
        <v>1537179</v>
      </c>
      <c r="AL42" s="46"/>
      <c r="AM42" s="46"/>
      <c r="AN42" s="46"/>
      <c r="AO42" s="46"/>
      <c r="AP42" s="46">
        <v>1485529.14</v>
      </c>
      <c r="AQ42" s="46"/>
      <c r="AR42" s="46"/>
      <c r="AS42" s="46"/>
      <c r="AT42" s="46"/>
      <c r="AU42" s="46">
        <v>0</v>
      </c>
      <c r="AV42" s="46"/>
      <c r="AW42" s="46"/>
      <c r="AX42" s="46"/>
      <c r="AY42" s="46"/>
      <c r="AZ42" s="46">
        <f>AP42+AU42</f>
        <v>1485529.14</v>
      </c>
      <c r="BA42" s="46"/>
      <c r="BB42" s="46"/>
      <c r="BC42" s="46"/>
      <c r="BD42" s="46">
        <f>AP42-AA42</f>
        <v>-51649.860000000102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-51649.860000000102</v>
      </c>
      <c r="BO42" s="46"/>
      <c r="BP42" s="46"/>
      <c r="BQ42" s="46"/>
      <c r="CA42" s="1" t="s">
        <v>22</v>
      </c>
    </row>
    <row r="43" spans="1:80" ht="15.75" customHeight="1">
      <c r="A43" s="41"/>
      <c r="B43" s="41"/>
      <c r="C43" s="85" t="s">
        <v>70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93"/>
      <c r="CB43" s="1" t="s">
        <v>69</v>
      </c>
    </row>
    <row r="44" spans="1:80" ht="15.75" customHeight="1">
      <c r="A44" s="41">
        <v>2</v>
      </c>
      <c r="B44" s="41"/>
      <c r="C44" s="85" t="s">
        <v>71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7"/>
      <c r="AA44" s="46">
        <v>8000</v>
      </c>
      <c r="AB44" s="46"/>
      <c r="AC44" s="46"/>
      <c r="AD44" s="46"/>
      <c r="AE44" s="46"/>
      <c r="AF44" s="46">
        <v>10000</v>
      </c>
      <c r="AG44" s="46"/>
      <c r="AH44" s="46"/>
      <c r="AI44" s="46"/>
      <c r="AJ44" s="46"/>
      <c r="AK44" s="46">
        <f>AA44+AF44</f>
        <v>18000</v>
      </c>
      <c r="AL44" s="46"/>
      <c r="AM44" s="46"/>
      <c r="AN44" s="46"/>
      <c r="AO44" s="46"/>
      <c r="AP44" s="46">
        <v>8000</v>
      </c>
      <c r="AQ44" s="46"/>
      <c r="AR44" s="46"/>
      <c r="AS44" s="46"/>
      <c r="AT44" s="46"/>
      <c r="AU44" s="46">
        <v>10000</v>
      </c>
      <c r="AV44" s="46"/>
      <c r="AW44" s="46"/>
      <c r="AX44" s="46"/>
      <c r="AY44" s="46"/>
      <c r="AZ44" s="46">
        <f>AP44+AU44</f>
        <v>18000</v>
      </c>
      <c r="BA44" s="46"/>
      <c r="BB44" s="46"/>
      <c r="BC44" s="46"/>
      <c r="BD44" s="46">
        <f>AP44-AA44</f>
        <v>0</v>
      </c>
      <c r="BE44" s="46"/>
      <c r="BF44" s="46"/>
      <c r="BG44" s="46"/>
      <c r="BH44" s="46"/>
      <c r="BI44" s="46">
        <f>AU44-AF44</f>
        <v>0</v>
      </c>
      <c r="BJ44" s="46"/>
      <c r="BK44" s="46"/>
      <c r="BL44" s="46"/>
      <c r="BM44" s="46"/>
      <c r="BN44" s="46">
        <f>BD44+BI44</f>
        <v>0</v>
      </c>
      <c r="BO44" s="46"/>
      <c r="BP44" s="46"/>
      <c r="BQ44" s="46"/>
    </row>
    <row r="45" spans="1:80" s="92" customFormat="1" ht="15.75">
      <c r="A45" s="88"/>
      <c r="B45" s="88"/>
      <c r="C45" s="89" t="s">
        <v>72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1"/>
      <c r="AA45" s="58">
        <v>1545179</v>
      </c>
      <c r="AB45" s="58"/>
      <c r="AC45" s="58"/>
      <c r="AD45" s="58"/>
      <c r="AE45" s="58"/>
      <c r="AF45" s="58">
        <v>10000</v>
      </c>
      <c r="AG45" s="58"/>
      <c r="AH45" s="58"/>
      <c r="AI45" s="58"/>
      <c r="AJ45" s="58"/>
      <c r="AK45" s="58">
        <f>AA45+AF45</f>
        <v>1555179</v>
      </c>
      <c r="AL45" s="58"/>
      <c r="AM45" s="58"/>
      <c r="AN45" s="58"/>
      <c r="AO45" s="58"/>
      <c r="AP45" s="58">
        <v>1493529.14</v>
      </c>
      <c r="AQ45" s="58"/>
      <c r="AR45" s="58"/>
      <c r="AS45" s="58"/>
      <c r="AT45" s="58"/>
      <c r="AU45" s="58">
        <v>10000</v>
      </c>
      <c r="AV45" s="58"/>
      <c r="AW45" s="58"/>
      <c r="AX45" s="58"/>
      <c r="AY45" s="58"/>
      <c r="AZ45" s="58">
        <f>AP45+AU45</f>
        <v>1503529.14</v>
      </c>
      <c r="BA45" s="58"/>
      <c r="BB45" s="58"/>
      <c r="BC45" s="58"/>
      <c r="BD45" s="58">
        <f>AP45-AA45</f>
        <v>-51649.860000000102</v>
      </c>
      <c r="BE45" s="58"/>
      <c r="BF45" s="58"/>
      <c r="BG45" s="58"/>
      <c r="BH45" s="58"/>
      <c r="BI45" s="58">
        <f>AU45-AF45</f>
        <v>0</v>
      </c>
      <c r="BJ45" s="58"/>
      <c r="BK45" s="58"/>
      <c r="BL45" s="58"/>
      <c r="BM45" s="58"/>
      <c r="BN45" s="58">
        <f>BD45+BI45</f>
        <v>-51649.860000000102</v>
      </c>
      <c r="BO45" s="58"/>
      <c r="BP45" s="58"/>
      <c r="BQ45" s="58"/>
    </row>
    <row r="47" spans="1:80" ht="15.75" customHeight="1">
      <c r="A47" s="36" t="s">
        <v>47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8" spans="1:80" ht="15" customHeight="1">
      <c r="A48" s="60" t="s">
        <v>106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</row>
    <row r="49" spans="1:79" ht="28.5" customHeight="1">
      <c r="A49" s="41" t="s">
        <v>31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27</v>
      </c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 t="s">
        <v>49</v>
      </c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 t="s">
        <v>0</v>
      </c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79" ht="29.1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 t="s">
        <v>2</v>
      </c>
      <c r="R50" s="41"/>
      <c r="S50" s="41"/>
      <c r="T50" s="41"/>
      <c r="U50" s="41"/>
      <c r="V50" s="41" t="s">
        <v>1</v>
      </c>
      <c r="W50" s="41"/>
      <c r="X50" s="41"/>
      <c r="Y50" s="41"/>
      <c r="Z50" s="41"/>
      <c r="AA50" s="41" t="s">
        <v>28</v>
      </c>
      <c r="AB50" s="41"/>
      <c r="AC50" s="41"/>
      <c r="AD50" s="41"/>
      <c r="AE50" s="41"/>
      <c r="AF50" s="41"/>
      <c r="AG50" s="41" t="s">
        <v>2</v>
      </c>
      <c r="AH50" s="41"/>
      <c r="AI50" s="41"/>
      <c r="AJ50" s="41"/>
      <c r="AK50" s="41"/>
      <c r="AL50" s="41" t="s">
        <v>1</v>
      </c>
      <c r="AM50" s="41"/>
      <c r="AN50" s="41"/>
      <c r="AO50" s="41"/>
      <c r="AP50" s="41"/>
      <c r="AQ50" s="41" t="s">
        <v>28</v>
      </c>
      <c r="AR50" s="41"/>
      <c r="AS50" s="41"/>
      <c r="AT50" s="41"/>
      <c r="AU50" s="41"/>
      <c r="AV50" s="41"/>
      <c r="AW50" s="48" t="s">
        <v>2</v>
      </c>
      <c r="AX50" s="49"/>
      <c r="AY50" s="49"/>
      <c r="AZ50" s="49"/>
      <c r="BA50" s="50"/>
      <c r="BB50" s="48" t="s">
        <v>1</v>
      </c>
      <c r="BC50" s="49"/>
      <c r="BD50" s="49"/>
      <c r="BE50" s="49"/>
      <c r="BF50" s="50"/>
      <c r="BG50" s="41" t="s">
        <v>28</v>
      </c>
      <c r="BH50" s="41"/>
      <c r="BI50" s="41"/>
      <c r="BJ50" s="41"/>
      <c r="BK50" s="41"/>
      <c r="BL50" s="41"/>
      <c r="BM50" s="2"/>
      <c r="BN50" s="2"/>
      <c r="BO50" s="2"/>
      <c r="BP50" s="2"/>
      <c r="BQ50" s="2"/>
    </row>
    <row r="51" spans="1:79" ht="15.95" customHeight="1">
      <c r="A51" s="41">
        <v>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>
        <v>2</v>
      </c>
      <c r="R51" s="41"/>
      <c r="S51" s="41"/>
      <c r="T51" s="41"/>
      <c r="U51" s="41"/>
      <c r="V51" s="41">
        <v>3</v>
      </c>
      <c r="W51" s="41"/>
      <c r="X51" s="41"/>
      <c r="Y51" s="41"/>
      <c r="Z51" s="41"/>
      <c r="AA51" s="41">
        <v>4</v>
      </c>
      <c r="AB51" s="41"/>
      <c r="AC51" s="41"/>
      <c r="AD51" s="41"/>
      <c r="AE51" s="41"/>
      <c r="AF51" s="41"/>
      <c r="AG51" s="41">
        <v>5</v>
      </c>
      <c r="AH51" s="41"/>
      <c r="AI51" s="41"/>
      <c r="AJ51" s="41"/>
      <c r="AK51" s="41"/>
      <c r="AL51" s="41">
        <v>6</v>
      </c>
      <c r="AM51" s="41"/>
      <c r="AN51" s="41"/>
      <c r="AO51" s="41"/>
      <c r="AP51" s="41"/>
      <c r="AQ51" s="41">
        <v>7</v>
      </c>
      <c r="AR51" s="41"/>
      <c r="AS51" s="41"/>
      <c r="AT51" s="41"/>
      <c r="AU51" s="41"/>
      <c r="AV51" s="41"/>
      <c r="AW51" s="41">
        <v>8</v>
      </c>
      <c r="AX51" s="41"/>
      <c r="AY51" s="41"/>
      <c r="AZ51" s="41"/>
      <c r="BA51" s="41"/>
      <c r="BB51" s="59">
        <v>9</v>
      </c>
      <c r="BC51" s="59"/>
      <c r="BD51" s="59"/>
      <c r="BE51" s="59"/>
      <c r="BF51" s="59"/>
      <c r="BG51" s="59">
        <v>10</v>
      </c>
      <c r="BH51" s="59"/>
      <c r="BI51" s="59"/>
      <c r="BJ51" s="59"/>
      <c r="BK51" s="59"/>
      <c r="BL51" s="59"/>
      <c r="BM51" s="6"/>
      <c r="BN51" s="6"/>
      <c r="BO51" s="6"/>
      <c r="BP51" s="6"/>
      <c r="BQ51" s="6"/>
    </row>
    <row r="52" spans="1:79" ht="18" hidden="1" customHeight="1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47" t="s">
        <v>12</v>
      </c>
      <c r="R52" s="47"/>
      <c r="S52" s="47"/>
      <c r="T52" s="47"/>
      <c r="U52" s="47"/>
      <c r="V52" s="47" t="s">
        <v>11</v>
      </c>
      <c r="W52" s="47"/>
      <c r="X52" s="47"/>
      <c r="Y52" s="47"/>
      <c r="Z52" s="47"/>
      <c r="AA52" s="63" t="s">
        <v>18</v>
      </c>
      <c r="AB52" s="57"/>
      <c r="AC52" s="57"/>
      <c r="AD52" s="57"/>
      <c r="AE52" s="57"/>
      <c r="AF52" s="57"/>
      <c r="AG52" s="47" t="s">
        <v>13</v>
      </c>
      <c r="AH52" s="47"/>
      <c r="AI52" s="47"/>
      <c r="AJ52" s="47"/>
      <c r="AK52" s="47"/>
      <c r="AL52" s="47" t="s">
        <v>14</v>
      </c>
      <c r="AM52" s="47"/>
      <c r="AN52" s="47"/>
      <c r="AO52" s="47"/>
      <c r="AP52" s="47"/>
      <c r="AQ52" s="63" t="s">
        <v>18</v>
      </c>
      <c r="AR52" s="57"/>
      <c r="AS52" s="57"/>
      <c r="AT52" s="57"/>
      <c r="AU52" s="57"/>
      <c r="AV52" s="57"/>
      <c r="AW52" s="51" t="s">
        <v>19</v>
      </c>
      <c r="AX52" s="52"/>
      <c r="AY52" s="52"/>
      <c r="AZ52" s="52"/>
      <c r="BA52" s="53"/>
      <c r="BB52" s="51" t="s">
        <v>19</v>
      </c>
      <c r="BC52" s="52"/>
      <c r="BD52" s="52"/>
      <c r="BE52" s="52"/>
      <c r="BF52" s="53"/>
      <c r="BG52" s="57" t="s">
        <v>18</v>
      </c>
      <c r="BH52" s="57"/>
      <c r="BI52" s="57"/>
      <c r="BJ52" s="57"/>
      <c r="BK52" s="57"/>
      <c r="BL52" s="57"/>
      <c r="BM52" s="7"/>
      <c r="BN52" s="7"/>
      <c r="BO52" s="7"/>
      <c r="BP52" s="7"/>
      <c r="BQ52" s="7"/>
      <c r="CA52" s="1" t="s">
        <v>23</v>
      </c>
    </row>
    <row r="53" spans="1:79" s="92" customFormat="1" ht="15.75">
      <c r="A53" s="94" t="s">
        <v>73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>
        <f>Q53+V53</f>
        <v>0</v>
      </c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>
        <f>AG53+AL53</f>
        <v>0</v>
      </c>
      <c r="AR53" s="64"/>
      <c r="AS53" s="64"/>
      <c r="AT53" s="64"/>
      <c r="AU53" s="64"/>
      <c r="AV53" s="64"/>
      <c r="AW53" s="64">
        <f>AG53-Q53</f>
        <v>0</v>
      </c>
      <c r="AX53" s="64"/>
      <c r="AY53" s="64"/>
      <c r="AZ53" s="64"/>
      <c r="BA53" s="64"/>
      <c r="BB53" s="95">
        <f>AL53-V53</f>
        <v>0</v>
      </c>
      <c r="BC53" s="95"/>
      <c r="BD53" s="95"/>
      <c r="BE53" s="95"/>
      <c r="BF53" s="95"/>
      <c r="BG53" s="95">
        <f>AW53+BB53</f>
        <v>0</v>
      </c>
      <c r="BH53" s="95"/>
      <c r="BI53" s="95"/>
      <c r="BJ53" s="95"/>
      <c r="BK53" s="95"/>
      <c r="BL53" s="95"/>
      <c r="BM53" s="96"/>
      <c r="BN53" s="96"/>
      <c r="BO53" s="96"/>
      <c r="BP53" s="96"/>
      <c r="BQ53" s="96"/>
      <c r="CA53" s="92" t="s">
        <v>24</v>
      </c>
    </row>
    <row r="55" spans="1:79" ht="15.75" customHeight="1">
      <c r="A55" s="36" t="s">
        <v>48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</row>
    <row r="57" spans="1:79" ht="45" customHeight="1">
      <c r="A57" s="76" t="s">
        <v>7</v>
      </c>
      <c r="B57" s="77"/>
      <c r="C57" s="76" t="s">
        <v>6</v>
      </c>
      <c r="D57" s="80"/>
      <c r="E57" s="80"/>
      <c r="F57" s="80"/>
      <c r="G57" s="80"/>
      <c r="H57" s="80"/>
      <c r="I57" s="77"/>
      <c r="J57" s="76" t="s">
        <v>5</v>
      </c>
      <c r="K57" s="80"/>
      <c r="L57" s="80"/>
      <c r="M57" s="80"/>
      <c r="N57" s="77"/>
      <c r="O57" s="76" t="s">
        <v>4</v>
      </c>
      <c r="P57" s="80"/>
      <c r="Q57" s="80"/>
      <c r="R57" s="80"/>
      <c r="S57" s="80"/>
      <c r="T57" s="80"/>
      <c r="U57" s="80"/>
      <c r="V57" s="80"/>
      <c r="W57" s="80"/>
      <c r="X57" s="77"/>
      <c r="Y57" s="41" t="s">
        <v>27</v>
      </c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 t="s">
        <v>50</v>
      </c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71" t="s">
        <v>0</v>
      </c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>
      <c r="A58" s="78"/>
      <c r="B58" s="79"/>
      <c r="C58" s="78"/>
      <c r="D58" s="74"/>
      <c r="E58" s="74"/>
      <c r="F58" s="74"/>
      <c r="G58" s="74"/>
      <c r="H58" s="74"/>
      <c r="I58" s="79"/>
      <c r="J58" s="78"/>
      <c r="K58" s="74"/>
      <c r="L58" s="74"/>
      <c r="M58" s="74"/>
      <c r="N58" s="79"/>
      <c r="O58" s="78"/>
      <c r="P58" s="74"/>
      <c r="Q58" s="74"/>
      <c r="R58" s="74"/>
      <c r="S58" s="74"/>
      <c r="T58" s="74"/>
      <c r="U58" s="74"/>
      <c r="V58" s="74"/>
      <c r="W58" s="74"/>
      <c r="X58" s="79"/>
      <c r="Y58" s="48" t="s">
        <v>2</v>
      </c>
      <c r="Z58" s="49"/>
      <c r="AA58" s="49"/>
      <c r="AB58" s="49"/>
      <c r="AC58" s="50"/>
      <c r="AD58" s="48" t="s">
        <v>1</v>
      </c>
      <c r="AE58" s="49"/>
      <c r="AF58" s="49"/>
      <c r="AG58" s="49"/>
      <c r="AH58" s="50"/>
      <c r="AI58" s="41" t="s">
        <v>28</v>
      </c>
      <c r="AJ58" s="41"/>
      <c r="AK58" s="41"/>
      <c r="AL58" s="41"/>
      <c r="AM58" s="41"/>
      <c r="AN58" s="41" t="s">
        <v>2</v>
      </c>
      <c r="AO58" s="41"/>
      <c r="AP58" s="41"/>
      <c r="AQ58" s="41"/>
      <c r="AR58" s="41"/>
      <c r="AS58" s="41" t="s">
        <v>1</v>
      </c>
      <c r="AT58" s="41"/>
      <c r="AU58" s="41"/>
      <c r="AV58" s="41"/>
      <c r="AW58" s="41"/>
      <c r="AX58" s="41" t="s">
        <v>28</v>
      </c>
      <c r="AY58" s="41"/>
      <c r="AZ58" s="41"/>
      <c r="BA58" s="41"/>
      <c r="BB58" s="41"/>
      <c r="BC58" s="41" t="s">
        <v>2</v>
      </c>
      <c r="BD58" s="41"/>
      <c r="BE58" s="41"/>
      <c r="BF58" s="41"/>
      <c r="BG58" s="41"/>
      <c r="BH58" s="41" t="s">
        <v>1</v>
      </c>
      <c r="BI58" s="41"/>
      <c r="BJ58" s="41"/>
      <c r="BK58" s="41"/>
      <c r="BL58" s="41"/>
      <c r="BM58" s="41" t="s">
        <v>28</v>
      </c>
      <c r="BN58" s="41"/>
      <c r="BO58" s="41"/>
      <c r="BP58" s="41"/>
      <c r="BQ58" s="41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>
      <c r="A59" s="41">
        <v>1</v>
      </c>
      <c r="B59" s="41"/>
      <c r="C59" s="41">
        <v>2</v>
      </c>
      <c r="D59" s="41"/>
      <c r="E59" s="41"/>
      <c r="F59" s="41"/>
      <c r="G59" s="41"/>
      <c r="H59" s="41"/>
      <c r="I59" s="41"/>
      <c r="J59" s="41">
        <v>3</v>
      </c>
      <c r="K59" s="41"/>
      <c r="L59" s="41"/>
      <c r="M59" s="41"/>
      <c r="N59" s="41"/>
      <c r="O59" s="41">
        <v>4</v>
      </c>
      <c r="P59" s="41"/>
      <c r="Q59" s="41"/>
      <c r="R59" s="41"/>
      <c r="S59" s="41"/>
      <c r="T59" s="41"/>
      <c r="U59" s="41"/>
      <c r="V59" s="41"/>
      <c r="W59" s="41"/>
      <c r="X59" s="41"/>
      <c r="Y59" s="41">
        <v>5</v>
      </c>
      <c r="Z59" s="41"/>
      <c r="AA59" s="41"/>
      <c r="AB59" s="41"/>
      <c r="AC59" s="41"/>
      <c r="AD59" s="41">
        <v>6</v>
      </c>
      <c r="AE59" s="41"/>
      <c r="AF59" s="41"/>
      <c r="AG59" s="41"/>
      <c r="AH59" s="41"/>
      <c r="AI59" s="41">
        <v>7</v>
      </c>
      <c r="AJ59" s="41"/>
      <c r="AK59" s="41"/>
      <c r="AL59" s="41"/>
      <c r="AM59" s="41"/>
      <c r="AN59" s="48">
        <v>8</v>
      </c>
      <c r="AO59" s="49"/>
      <c r="AP59" s="49"/>
      <c r="AQ59" s="49"/>
      <c r="AR59" s="50"/>
      <c r="AS59" s="48">
        <v>9</v>
      </c>
      <c r="AT59" s="49"/>
      <c r="AU59" s="49"/>
      <c r="AV59" s="49"/>
      <c r="AW59" s="50"/>
      <c r="AX59" s="48">
        <v>10</v>
      </c>
      <c r="AY59" s="49"/>
      <c r="AZ59" s="49"/>
      <c r="BA59" s="49"/>
      <c r="BB59" s="50"/>
      <c r="BC59" s="48">
        <v>11</v>
      </c>
      <c r="BD59" s="49"/>
      <c r="BE59" s="49"/>
      <c r="BF59" s="49"/>
      <c r="BG59" s="50"/>
      <c r="BH59" s="48">
        <v>12</v>
      </c>
      <c r="BI59" s="49"/>
      <c r="BJ59" s="49"/>
      <c r="BK59" s="49"/>
      <c r="BL59" s="50"/>
      <c r="BM59" s="48">
        <v>13</v>
      </c>
      <c r="BN59" s="49"/>
      <c r="BO59" s="49"/>
      <c r="BP59" s="49"/>
      <c r="BQ59" s="50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>
      <c r="A60" s="69" t="s">
        <v>39</v>
      </c>
      <c r="B60" s="69"/>
      <c r="C60" s="66" t="s">
        <v>16</v>
      </c>
      <c r="D60" s="67"/>
      <c r="E60" s="67"/>
      <c r="F60" s="67"/>
      <c r="G60" s="67"/>
      <c r="H60" s="67"/>
      <c r="I60" s="68"/>
      <c r="J60" s="69" t="s">
        <v>17</v>
      </c>
      <c r="K60" s="69"/>
      <c r="L60" s="69"/>
      <c r="M60" s="69"/>
      <c r="N60" s="69"/>
      <c r="O60" s="70" t="s">
        <v>40</v>
      </c>
      <c r="P60" s="70"/>
      <c r="Q60" s="70"/>
      <c r="R60" s="70"/>
      <c r="S60" s="70"/>
      <c r="T60" s="70"/>
      <c r="U60" s="70"/>
      <c r="V60" s="70"/>
      <c r="W60" s="70"/>
      <c r="X60" s="66"/>
      <c r="Y60" s="47" t="s">
        <v>12</v>
      </c>
      <c r="Z60" s="47"/>
      <c r="AA60" s="47"/>
      <c r="AB60" s="47"/>
      <c r="AC60" s="47"/>
      <c r="AD60" s="47" t="s">
        <v>32</v>
      </c>
      <c r="AE60" s="47"/>
      <c r="AF60" s="47"/>
      <c r="AG60" s="47"/>
      <c r="AH60" s="47"/>
      <c r="AI60" s="47" t="s">
        <v>18</v>
      </c>
      <c r="AJ60" s="47"/>
      <c r="AK60" s="47"/>
      <c r="AL60" s="47"/>
      <c r="AM60" s="47"/>
      <c r="AN60" s="47" t="s">
        <v>33</v>
      </c>
      <c r="AO60" s="47"/>
      <c r="AP60" s="47"/>
      <c r="AQ60" s="47"/>
      <c r="AR60" s="47"/>
      <c r="AS60" s="47" t="s">
        <v>13</v>
      </c>
      <c r="AT60" s="47"/>
      <c r="AU60" s="47"/>
      <c r="AV60" s="47"/>
      <c r="AW60" s="47"/>
      <c r="AX60" s="47" t="s">
        <v>18</v>
      </c>
      <c r="AY60" s="47"/>
      <c r="AZ60" s="47"/>
      <c r="BA60" s="47"/>
      <c r="BB60" s="47"/>
      <c r="BC60" s="47" t="s">
        <v>35</v>
      </c>
      <c r="BD60" s="47"/>
      <c r="BE60" s="47"/>
      <c r="BF60" s="47"/>
      <c r="BG60" s="47"/>
      <c r="BH60" s="47" t="s">
        <v>35</v>
      </c>
      <c r="BI60" s="47"/>
      <c r="BJ60" s="47"/>
      <c r="BK60" s="47"/>
      <c r="BL60" s="47"/>
      <c r="BM60" s="56" t="s">
        <v>18</v>
      </c>
      <c r="BN60" s="56"/>
      <c r="BO60" s="56"/>
      <c r="BP60" s="56"/>
      <c r="BQ60" s="56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25</v>
      </c>
    </row>
    <row r="61" spans="1:79" s="92" customFormat="1" ht="15.75">
      <c r="A61" s="88">
        <v>0</v>
      </c>
      <c r="B61" s="88"/>
      <c r="C61" s="97" t="s">
        <v>74</v>
      </c>
      <c r="D61" s="97"/>
      <c r="E61" s="97"/>
      <c r="F61" s="97"/>
      <c r="G61" s="97"/>
      <c r="H61" s="97"/>
      <c r="I61" s="97"/>
      <c r="J61" s="97" t="s">
        <v>75</v>
      </c>
      <c r="K61" s="97"/>
      <c r="L61" s="97"/>
      <c r="M61" s="97"/>
      <c r="N61" s="97"/>
      <c r="O61" s="97" t="s">
        <v>75</v>
      </c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100"/>
      <c r="BS61" s="100"/>
      <c r="BT61" s="100"/>
      <c r="BU61" s="100"/>
      <c r="BV61" s="100"/>
      <c r="BW61" s="100"/>
      <c r="BX61" s="100"/>
      <c r="BY61" s="100"/>
      <c r="BZ61" s="101"/>
      <c r="CA61" s="92" t="s">
        <v>26</v>
      </c>
    </row>
    <row r="62" spans="1:79" ht="25.5" customHeight="1">
      <c r="A62" s="41">
        <v>1</v>
      </c>
      <c r="B62" s="41"/>
      <c r="C62" s="103" t="s">
        <v>76</v>
      </c>
      <c r="D62" s="104"/>
      <c r="E62" s="104"/>
      <c r="F62" s="104"/>
      <c r="G62" s="104"/>
      <c r="H62" s="104"/>
      <c r="I62" s="105"/>
      <c r="J62" s="65" t="s">
        <v>77</v>
      </c>
      <c r="K62" s="65"/>
      <c r="L62" s="65"/>
      <c r="M62" s="65"/>
      <c r="N62" s="65"/>
      <c r="O62" s="65" t="s">
        <v>78</v>
      </c>
      <c r="P62" s="65"/>
      <c r="Q62" s="65"/>
      <c r="R62" s="65"/>
      <c r="S62" s="65"/>
      <c r="T62" s="65"/>
      <c r="U62" s="65"/>
      <c r="V62" s="65"/>
      <c r="W62" s="65"/>
      <c r="X62" s="65"/>
      <c r="Y62" s="106">
        <v>6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v>6</v>
      </c>
      <c r="AJ62" s="106"/>
      <c r="AK62" s="106"/>
      <c r="AL62" s="106"/>
      <c r="AM62" s="106"/>
      <c r="AN62" s="106">
        <v>5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07">
        <v>5</v>
      </c>
      <c r="AY62" s="107"/>
      <c r="AZ62" s="107"/>
      <c r="BA62" s="107"/>
      <c r="BB62" s="107"/>
      <c r="BC62" s="107">
        <f>AN62-Y62</f>
        <v>-1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v>-1</v>
      </c>
      <c r="BN62" s="107"/>
      <c r="BO62" s="107"/>
      <c r="BP62" s="107"/>
      <c r="BQ62" s="10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63.75" customHeight="1">
      <c r="A63" s="41">
        <v>2</v>
      </c>
      <c r="B63" s="41"/>
      <c r="C63" s="103" t="s">
        <v>79</v>
      </c>
      <c r="D63" s="86"/>
      <c r="E63" s="86"/>
      <c r="F63" s="86"/>
      <c r="G63" s="86"/>
      <c r="H63" s="86"/>
      <c r="I63" s="87"/>
      <c r="J63" s="65" t="s">
        <v>77</v>
      </c>
      <c r="K63" s="65"/>
      <c r="L63" s="65"/>
      <c r="M63" s="65"/>
      <c r="N63" s="65"/>
      <c r="O63" s="65" t="s">
        <v>80</v>
      </c>
      <c r="P63" s="65"/>
      <c r="Q63" s="65"/>
      <c r="R63" s="65"/>
      <c r="S63" s="65"/>
      <c r="T63" s="65"/>
      <c r="U63" s="65"/>
      <c r="V63" s="65"/>
      <c r="W63" s="65"/>
      <c r="X63" s="65"/>
      <c r="Y63" s="106">
        <v>1</v>
      </c>
      <c r="Z63" s="106"/>
      <c r="AA63" s="106"/>
      <c r="AB63" s="106"/>
      <c r="AC63" s="106"/>
      <c r="AD63" s="106">
        <v>1</v>
      </c>
      <c r="AE63" s="106"/>
      <c r="AF63" s="106"/>
      <c r="AG63" s="106"/>
      <c r="AH63" s="106"/>
      <c r="AI63" s="106">
        <v>1</v>
      </c>
      <c r="AJ63" s="106"/>
      <c r="AK63" s="106"/>
      <c r="AL63" s="106"/>
      <c r="AM63" s="106"/>
      <c r="AN63" s="106">
        <v>116</v>
      </c>
      <c r="AO63" s="106"/>
      <c r="AP63" s="106"/>
      <c r="AQ63" s="106"/>
      <c r="AR63" s="106"/>
      <c r="AS63" s="106">
        <v>40</v>
      </c>
      <c r="AT63" s="106"/>
      <c r="AU63" s="106"/>
      <c r="AV63" s="106"/>
      <c r="AW63" s="106"/>
      <c r="AX63" s="107">
        <v>156</v>
      </c>
      <c r="AY63" s="107"/>
      <c r="AZ63" s="107"/>
      <c r="BA63" s="107"/>
      <c r="BB63" s="107"/>
      <c r="BC63" s="107">
        <f>AN63-Y63</f>
        <v>115</v>
      </c>
      <c r="BD63" s="107"/>
      <c r="BE63" s="107"/>
      <c r="BF63" s="107"/>
      <c r="BG63" s="107"/>
      <c r="BH63" s="107">
        <f>AS63-AD63</f>
        <v>39</v>
      </c>
      <c r="BI63" s="107"/>
      <c r="BJ63" s="107"/>
      <c r="BK63" s="107"/>
      <c r="BL63" s="107"/>
      <c r="BM63" s="107">
        <v>154</v>
      </c>
      <c r="BN63" s="107"/>
      <c r="BO63" s="107"/>
      <c r="BP63" s="107"/>
      <c r="BQ63" s="10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s="92" customFormat="1" ht="15.75">
      <c r="A64" s="88">
        <v>0</v>
      </c>
      <c r="B64" s="88"/>
      <c r="C64" s="102" t="s">
        <v>81</v>
      </c>
      <c r="D64" s="90"/>
      <c r="E64" s="90"/>
      <c r="F64" s="90"/>
      <c r="G64" s="90"/>
      <c r="H64" s="90"/>
      <c r="I64" s="91"/>
      <c r="J64" s="97" t="s">
        <v>75</v>
      </c>
      <c r="K64" s="97"/>
      <c r="L64" s="97"/>
      <c r="M64" s="97"/>
      <c r="N64" s="97"/>
      <c r="O64" s="97" t="s">
        <v>75</v>
      </c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100"/>
      <c r="BS64" s="100"/>
      <c r="BT64" s="100"/>
      <c r="BU64" s="100"/>
      <c r="BV64" s="100"/>
      <c r="BW64" s="100"/>
      <c r="BX64" s="100"/>
      <c r="BY64" s="100"/>
      <c r="BZ64" s="101"/>
    </row>
    <row r="65" spans="1:80" ht="38.25" customHeight="1">
      <c r="A65" s="41">
        <v>3</v>
      </c>
      <c r="B65" s="41"/>
      <c r="C65" s="103" t="s">
        <v>82</v>
      </c>
      <c r="D65" s="86"/>
      <c r="E65" s="86"/>
      <c r="F65" s="86"/>
      <c r="G65" s="86"/>
      <c r="H65" s="86"/>
      <c r="I65" s="87"/>
      <c r="J65" s="65" t="s">
        <v>77</v>
      </c>
      <c r="K65" s="65"/>
      <c r="L65" s="65"/>
      <c r="M65" s="65"/>
      <c r="N65" s="65"/>
      <c r="O65" s="103" t="s">
        <v>83</v>
      </c>
      <c r="P65" s="104"/>
      <c r="Q65" s="104"/>
      <c r="R65" s="104"/>
      <c r="S65" s="104"/>
      <c r="T65" s="104"/>
      <c r="U65" s="104"/>
      <c r="V65" s="104"/>
      <c r="W65" s="104"/>
      <c r="X65" s="105"/>
      <c r="Y65" s="106">
        <v>650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v>650</v>
      </c>
      <c r="AJ65" s="106"/>
      <c r="AK65" s="106"/>
      <c r="AL65" s="106"/>
      <c r="AM65" s="106"/>
      <c r="AN65" s="106">
        <v>709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v>709</v>
      </c>
      <c r="AY65" s="107"/>
      <c r="AZ65" s="107"/>
      <c r="BA65" s="107"/>
      <c r="BB65" s="107"/>
      <c r="BC65" s="107">
        <f>AN65-Y65</f>
        <v>59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v>59</v>
      </c>
      <c r="BN65" s="107"/>
      <c r="BO65" s="107"/>
      <c r="BP65" s="107"/>
      <c r="BQ65" s="107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76.5" customHeight="1">
      <c r="A66" s="41">
        <v>4</v>
      </c>
      <c r="B66" s="41"/>
      <c r="C66" s="103" t="s">
        <v>84</v>
      </c>
      <c r="D66" s="86"/>
      <c r="E66" s="86"/>
      <c r="F66" s="86"/>
      <c r="G66" s="86"/>
      <c r="H66" s="86"/>
      <c r="I66" s="87"/>
      <c r="J66" s="65" t="s">
        <v>77</v>
      </c>
      <c r="K66" s="65"/>
      <c r="L66" s="65"/>
      <c r="M66" s="65"/>
      <c r="N66" s="65"/>
      <c r="O66" s="103" t="s">
        <v>83</v>
      </c>
      <c r="P66" s="86"/>
      <c r="Q66" s="86"/>
      <c r="R66" s="86"/>
      <c r="S66" s="86"/>
      <c r="T66" s="86"/>
      <c r="U66" s="86"/>
      <c r="V66" s="86"/>
      <c r="W66" s="86"/>
      <c r="X66" s="87"/>
      <c r="Y66" s="106">
        <v>30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v>30</v>
      </c>
      <c r="AJ66" s="106"/>
      <c r="AK66" s="106"/>
      <c r="AL66" s="106"/>
      <c r="AM66" s="106"/>
      <c r="AN66" s="106">
        <v>45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v>45</v>
      </c>
      <c r="AY66" s="107"/>
      <c r="AZ66" s="107"/>
      <c r="BA66" s="107"/>
      <c r="BB66" s="107"/>
      <c r="BC66" s="107">
        <f>AN66-Y66</f>
        <v>15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v>15</v>
      </c>
      <c r="BN66" s="107"/>
      <c r="BO66" s="107"/>
      <c r="BP66" s="107"/>
      <c r="BQ66" s="10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38.25" customHeight="1">
      <c r="A67" s="41">
        <v>5</v>
      </c>
      <c r="B67" s="41"/>
      <c r="C67" s="103" t="s">
        <v>85</v>
      </c>
      <c r="D67" s="86"/>
      <c r="E67" s="86"/>
      <c r="F67" s="86"/>
      <c r="G67" s="86"/>
      <c r="H67" s="86"/>
      <c r="I67" s="87"/>
      <c r="J67" s="65" t="s">
        <v>77</v>
      </c>
      <c r="K67" s="65"/>
      <c r="L67" s="65"/>
      <c r="M67" s="65"/>
      <c r="N67" s="65"/>
      <c r="O67" s="103" t="s">
        <v>80</v>
      </c>
      <c r="P67" s="86"/>
      <c r="Q67" s="86"/>
      <c r="R67" s="86"/>
      <c r="S67" s="86"/>
      <c r="T67" s="86"/>
      <c r="U67" s="86"/>
      <c r="V67" s="86"/>
      <c r="W67" s="86"/>
      <c r="X67" s="87"/>
      <c r="Y67" s="106">
        <v>270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v>270</v>
      </c>
      <c r="AJ67" s="106"/>
      <c r="AK67" s="106"/>
      <c r="AL67" s="106"/>
      <c r="AM67" s="106"/>
      <c r="AN67" s="106">
        <v>249</v>
      </c>
      <c r="AO67" s="106"/>
      <c r="AP67" s="106"/>
      <c r="AQ67" s="106"/>
      <c r="AR67" s="106"/>
      <c r="AS67" s="106">
        <v>34</v>
      </c>
      <c r="AT67" s="106"/>
      <c r="AU67" s="106"/>
      <c r="AV67" s="106"/>
      <c r="AW67" s="106"/>
      <c r="AX67" s="107">
        <v>283</v>
      </c>
      <c r="AY67" s="107"/>
      <c r="AZ67" s="107"/>
      <c r="BA67" s="107"/>
      <c r="BB67" s="107"/>
      <c r="BC67" s="107">
        <f>AN67-Y67</f>
        <v>-21</v>
      </c>
      <c r="BD67" s="107"/>
      <c r="BE67" s="107"/>
      <c r="BF67" s="107"/>
      <c r="BG67" s="107"/>
      <c r="BH67" s="107">
        <f>AS67-AD67</f>
        <v>34</v>
      </c>
      <c r="BI67" s="107"/>
      <c r="BJ67" s="107"/>
      <c r="BK67" s="107"/>
      <c r="BL67" s="107"/>
      <c r="BM67" s="107">
        <v>13</v>
      </c>
      <c r="BN67" s="107"/>
      <c r="BO67" s="107"/>
      <c r="BP67" s="107"/>
      <c r="BQ67" s="10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s="92" customFormat="1" ht="15.75">
      <c r="A68" s="88">
        <v>0</v>
      </c>
      <c r="B68" s="88"/>
      <c r="C68" s="102" t="s">
        <v>86</v>
      </c>
      <c r="D68" s="90"/>
      <c r="E68" s="90"/>
      <c r="F68" s="90"/>
      <c r="G68" s="90"/>
      <c r="H68" s="90"/>
      <c r="I68" s="91"/>
      <c r="J68" s="97" t="s">
        <v>75</v>
      </c>
      <c r="K68" s="97"/>
      <c r="L68" s="97"/>
      <c r="M68" s="97"/>
      <c r="N68" s="97"/>
      <c r="O68" s="102" t="s">
        <v>75</v>
      </c>
      <c r="P68" s="90"/>
      <c r="Q68" s="90"/>
      <c r="R68" s="90"/>
      <c r="S68" s="90"/>
      <c r="T68" s="90"/>
      <c r="U68" s="90"/>
      <c r="V68" s="90"/>
      <c r="W68" s="90"/>
      <c r="X68" s="91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100"/>
      <c r="BS68" s="100"/>
      <c r="BT68" s="100"/>
      <c r="BU68" s="100"/>
      <c r="BV68" s="100"/>
      <c r="BW68" s="100"/>
      <c r="BX68" s="100"/>
      <c r="BY68" s="100"/>
      <c r="BZ68" s="101"/>
    </row>
    <row r="69" spans="1:80" ht="51" customHeight="1">
      <c r="A69" s="41">
        <v>6</v>
      </c>
      <c r="B69" s="41"/>
      <c r="C69" s="103" t="s">
        <v>87</v>
      </c>
      <c r="D69" s="86"/>
      <c r="E69" s="86"/>
      <c r="F69" s="86"/>
      <c r="G69" s="86"/>
      <c r="H69" s="86"/>
      <c r="I69" s="87"/>
      <c r="J69" s="65" t="s">
        <v>77</v>
      </c>
      <c r="K69" s="65"/>
      <c r="L69" s="65"/>
      <c r="M69" s="65"/>
      <c r="N69" s="65"/>
      <c r="O69" s="103" t="s">
        <v>80</v>
      </c>
      <c r="P69" s="86"/>
      <c r="Q69" s="86"/>
      <c r="R69" s="86"/>
      <c r="S69" s="86"/>
      <c r="T69" s="86"/>
      <c r="U69" s="86"/>
      <c r="V69" s="86"/>
      <c r="W69" s="86"/>
      <c r="X69" s="87"/>
      <c r="Y69" s="106">
        <v>108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v>108</v>
      </c>
      <c r="AJ69" s="106"/>
      <c r="AK69" s="106"/>
      <c r="AL69" s="106"/>
      <c r="AM69" s="106"/>
      <c r="AN69" s="106">
        <v>142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v>142</v>
      </c>
      <c r="AY69" s="107"/>
      <c r="AZ69" s="107"/>
      <c r="BA69" s="107"/>
      <c r="BB69" s="107"/>
      <c r="BC69" s="107">
        <f>AN69-Y69</f>
        <v>34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34</v>
      </c>
      <c r="BN69" s="107"/>
      <c r="BO69" s="107"/>
      <c r="BP69" s="107"/>
      <c r="BQ69" s="107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63.75" customHeight="1">
      <c r="A70" s="41">
        <v>7</v>
      </c>
      <c r="B70" s="41"/>
      <c r="C70" s="103" t="s">
        <v>88</v>
      </c>
      <c r="D70" s="86"/>
      <c r="E70" s="86"/>
      <c r="F70" s="86"/>
      <c r="G70" s="86"/>
      <c r="H70" s="86"/>
      <c r="I70" s="87"/>
      <c r="J70" s="65" t="s">
        <v>77</v>
      </c>
      <c r="K70" s="65"/>
      <c r="L70" s="65"/>
      <c r="M70" s="65"/>
      <c r="N70" s="65"/>
      <c r="O70" s="103" t="s">
        <v>80</v>
      </c>
      <c r="P70" s="86"/>
      <c r="Q70" s="86"/>
      <c r="R70" s="86"/>
      <c r="S70" s="86"/>
      <c r="T70" s="86"/>
      <c r="U70" s="86"/>
      <c r="V70" s="86"/>
      <c r="W70" s="86"/>
      <c r="X70" s="87"/>
      <c r="Y70" s="106">
        <v>5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5</v>
      </c>
      <c r="AJ70" s="106"/>
      <c r="AK70" s="106"/>
      <c r="AL70" s="106"/>
      <c r="AM70" s="106"/>
      <c r="AN70" s="106">
        <v>9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v>9</v>
      </c>
      <c r="AY70" s="107"/>
      <c r="AZ70" s="107"/>
      <c r="BA70" s="107"/>
      <c r="BB70" s="107"/>
      <c r="BC70" s="107">
        <f>AN70-Y70</f>
        <v>4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4</v>
      </c>
      <c r="BN70" s="107"/>
      <c r="BO70" s="107"/>
      <c r="BP70" s="107"/>
      <c r="BQ70" s="10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51" customHeight="1">
      <c r="A71" s="41">
        <v>8</v>
      </c>
      <c r="B71" s="41"/>
      <c r="C71" s="103" t="s">
        <v>89</v>
      </c>
      <c r="D71" s="86"/>
      <c r="E71" s="86"/>
      <c r="F71" s="86"/>
      <c r="G71" s="86"/>
      <c r="H71" s="86"/>
      <c r="I71" s="87"/>
      <c r="J71" s="65" t="s">
        <v>77</v>
      </c>
      <c r="K71" s="65"/>
      <c r="L71" s="65"/>
      <c r="M71" s="65"/>
      <c r="N71" s="65"/>
      <c r="O71" s="103" t="s">
        <v>80</v>
      </c>
      <c r="P71" s="86"/>
      <c r="Q71" s="86"/>
      <c r="R71" s="86"/>
      <c r="S71" s="86"/>
      <c r="T71" s="86"/>
      <c r="U71" s="86"/>
      <c r="V71" s="86"/>
      <c r="W71" s="86"/>
      <c r="X71" s="87"/>
      <c r="Y71" s="106">
        <v>45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45</v>
      </c>
      <c r="AJ71" s="106"/>
      <c r="AK71" s="106"/>
      <c r="AL71" s="106"/>
      <c r="AM71" s="106"/>
      <c r="AN71" s="106">
        <v>50</v>
      </c>
      <c r="AO71" s="106"/>
      <c r="AP71" s="106"/>
      <c r="AQ71" s="106"/>
      <c r="AR71" s="106"/>
      <c r="AS71" s="106">
        <v>7</v>
      </c>
      <c r="AT71" s="106"/>
      <c r="AU71" s="106"/>
      <c r="AV71" s="106"/>
      <c r="AW71" s="106"/>
      <c r="AX71" s="107">
        <v>57</v>
      </c>
      <c r="AY71" s="107"/>
      <c r="AZ71" s="107"/>
      <c r="BA71" s="107"/>
      <c r="BB71" s="107"/>
      <c r="BC71" s="107">
        <f>AN71-Y71</f>
        <v>5</v>
      </c>
      <c r="BD71" s="107"/>
      <c r="BE71" s="107"/>
      <c r="BF71" s="107"/>
      <c r="BG71" s="107"/>
      <c r="BH71" s="107">
        <f>AS71-AD71</f>
        <v>7</v>
      </c>
      <c r="BI71" s="107"/>
      <c r="BJ71" s="107"/>
      <c r="BK71" s="107"/>
      <c r="BL71" s="107"/>
      <c r="BM71" s="107">
        <v>12</v>
      </c>
      <c r="BN71" s="107"/>
      <c r="BO71" s="107"/>
      <c r="BP71" s="107"/>
      <c r="BQ71" s="10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25.5" customHeight="1">
      <c r="A72" s="41">
        <v>9</v>
      </c>
      <c r="B72" s="41"/>
      <c r="C72" s="103" t="s">
        <v>90</v>
      </c>
      <c r="D72" s="86"/>
      <c r="E72" s="86"/>
      <c r="F72" s="86"/>
      <c r="G72" s="86"/>
      <c r="H72" s="86"/>
      <c r="I72" s="87"/>
      <c r="J72" s="65" t="s">
        <v>91</v>
      </c>
      <c r="K72" s="65"/>
      <c r="L72" s="65"/>
      <c r="M72" s="65"/>
      <c r="N72" s="65"/>
      <c r="O72" s="103" t="s">
        <v>80</v>
      </c>
      <c r="P72" s="86"/>
      <c r="Q72" s="86"/>
      <c r="R72" s="86"/>
      <c r="S72" s="86"/>
      <c r="T72" s="86"/>
      <c r="U72" s="86"/>
      <c r="V72" s="86"/>
      <c r="W72" s="86"/>
      <c r="X72" s="87"/>
      <c r="Y72" s="106">
        <v>257.52999999999997</v>
      </c>
      <c r="Z72" s="106"/>
      <c r="AA72" s="106"/>
      <c r="AB72" s="106"/>
      <c r="AC72" s="106"/>
      <c r="AD72" s="106">
        <v>1.67</v>
      </c>
      <c r="AE72" s="106"/>
      <c r="AF72" s="106"/>
      <c r="AG72" s="106"/>
      <c r="AH72" s="106"/>
      <c r="AI72" s="106">
        <v>259.2</v>
      </c>
      <c r="AJ72" s="106"/>
      <c r="AK72" s="106"/>
      <c r="AL72" s="106"/>
      <c r="AM72" s="106"/>
      <c r="AN72" s="106">
        <v>298.70600000000002</v>
      </c>
      <c r="AO72" s="106"/>
      <c r="AP72" s="106"/>
      <c r="AQ72" s="106"/>
      <c r="AR72" s="106"/>
      <c r="AS72" s="106">
        <v>2</v>
      </c>
      <c r="AT72" s="106"/>
      <c r="AU72" s="106"/>
      <c r="AV72" s="106"/>
      <c r="AW72" s="106"/>
      <c r="AX72" s="107">
        <v>300.70600000000002</v>
      </c>
      <c r="AY72" s="107"/>
      <c r="AZ72" s="107"/>
      <c r="BA72" s="107"/>
      <c r="BB72" s="107"/>
      <c r="BC72" s="107">
        <f>AN72-Y72</f>
        <v>41.176000000000045</v>
      </c>
      <c r="BD72" s="107"/>
      <c r="BE72" s="107"/>
      <c r="BF72" s="107"/>
      <c r="BG72" s="107"/>
      <c r="BH72" s="107">
        <f>AS72-AD72</f>
        <v>0.33000000000000007</v>
      </c>
      <c r="BI72" s="107"/>
      <c r="BJ72" s="107"/>
      <c r="BK72" s="107"/>
      <c r="BL72" s="107"/>
      <c r="BM72" s="107">
        <v>41.506000000000043</v>
      </c>
      <c r="BN72" s="107"/>
      <c r="BO72" s="107"/>
      <c r="BP72" s="107"/>
      <c r="BQ72" s="107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76.5" customHeight="1">
      <c r="A73" s="41">
        <v>10</v>
      </c>
      <c r="B73" s="41"/>
      <c r="C73" s="103" t="s">
        <v>92</v>
      </c>
      <c r="D73" s="86"/>
      <c r="E73" s="86"/>
      <c r="F73" s="86"/>
      <c r="G73" s="86"/>
      <c r="H73" s="86"/>
      <c r="I73" s="87"/>
      <c r="J73" s="65" t="s">
        <v>91</v>
      </c>
      <c r="K73" s="65"/>
      <c r="L73" s="65"/>
      <c r="M73" s="65"/>
      <c r="N73" s="65"/>
      <c r="O73" s="103" t="s">
        <v>80</v>
      </c>
      <c r="P73" s="86"/>
      <c r="Q73" s="86"/>
      <c r="R73" s="86"/>
      <c r="S73" s="86"/>
      <c r="T73" s="86"/>
      <c r="U73" s="86"/>
      <c r="V73" s="86"/>
      <c r="W73" s="86"/>
      <c r="X73" s="87"/>
      <c r="Y73" s="106">
        <v>8</v>
      </c>
      <c r="Z73" s="106"/>
      <c r="AA73" s="106"/>
      <c r="AB73" s="106"/>
      <c r="AC73" s="106"/>
      <c r="AD73" s="106">
        <v>10</v>
      </c>
      <c r="AE73" s="106"/>
      <c r="AF73" s="106"/>
      <c r="AG73" s="106"/>
      <c r="AH73" s="106"/>
      <c r="AI73" s="106">
        <v>18</v>
      </c>
      <c r="AJ73" s="106"/>
      <c r="AK73" s="106"/>
      <c r="AL73" s="106"/>
      <c r="AM73" s="106"/>
      <c r="AN73" s="106">
        <v>8</v>
      </c>
      <c r="AO73" s="106"/>
      <c r="AP73" s="106"/>
      <c r="AQ73" s="106"/>
      <c r="AR73" s="106"/>
      <c r="AS73" s="106">
        <v>10</v>
      </c>
      <c r="AT73" s="106"/>
      <c r="AU73" s="106"/>
      <c r="AV73" s="106"/>
      <c r="AW73" s="106"/>
      <c r="AX73" s="107">
        <v>18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0</v>
      </c>
      <c r="BN73" s="107"/>
      <c r="BO73" s="107"/>
      <c r="BP73" s="107"/>
      <c r="BQ73" s="107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s="92" customFormat="1" ht="15.75">
      <c r="A74" s="88">
        <v>0</v>
      </c>
      <c r="B74" s="88"/>
      <c r="C74" s="102" t="s">
        <v>93</v>
      </c>
      <c r="D74" s="90"/>
      <c r="E74" s="90"/>
      <c r="F74" s="90"/>
      <c r="G74" s="90"/>
      <c r="H74" s="90"/>
      <c r="I74" s="91"/>
      <c r="J74" s="97" t="s">
        <v>75</v>
      </c>
      <c r="K74" s="97"/>
      <c r="L74" s="97"/>
      <c r="M74" s="97"/>
      <c r="N74" s="97"/>
      <c r="O74" s="102" t="s">
        <v>75</v>
      </c>
      <c r="P74" s="90"/>
      <c r="Q74" s="90"/>
      <c r="R74" s="90"/>
      <c r="S74" s="90"/>
      <c r="T74" s="90"/>
      <c r="U74" s="90"/>
      <c r="V74" s="90"/>
      <c r="W74" s="90"/>
      <c r="X74" s="91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100"/>
      <c r="BS74" s="100"/>
      <c r="BT74" s="100"/>
      <c r="BU74" s="100"/>
      <c r="BV74" s="100"/>
      <c r="BW74" s="100"/>
      <c r="BX74" s="100"/>
      <c r="BY74" s="100"/>
      <c r="BZ74" s="101"/>
    </row>
    <row r="75" spans="1:80" ht="76.5" customHeight="1">
      <c r="A75" s="41">
        <v>11</v>
      </c>
      <c r="B75" s="41"/>
      <c r="C75" s="103" t="s">
        <v>94</v>
      </c>
      <c r="D75" s="86"/>
      <c r="E75" s="86"/>
      <c r="F75" s="86"/>
      <c r="G75" s="86"/>
      <c r="H75" s="86"/>
      <c r="I75" s="87"/>
      <c r="J75" s="65" t="s">
        <v>95</v>
      </c>
      <c r="K75" s="65"/>
      <c r="L75" s="65"/>
      <c r="M75" s="65"/>
      <c r="N75" s="65"/>
      <c r="O75" s="103" t="s">
        <v>80</v>
      </c>
      <c r="P75" s="86"/>
      <c r="Q75" s="86"/>
      <c r="R75" s="86"/>
      <c r="S75" s="86"/>
      <c r="T75" s="86"/>
      <c r="U75" s="86"/>
      <c r="V75" s="86"/>
      <c r="W75" s="86"/>
      <c r="X75" s="87"/>
      <c r="Y75" s="106">
        <v>0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v>0</v>
      </c>
      <c r="AJ75" s="106"/>
      <c r="AK75" s="106"/>
      <c r="AL75" s="106"/>
      <c r="AM75" s="106"/>
      <c r="AN75" s="106">
        <v>50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v>50</v>
      </c>
      <c r="AY75" s="107"/>
      <c r="AZ75" s="107"/>
      <c r="BA75" s="107"/>
      <c r="BB75" s="107"/>
      <c r="BC75" s="107">
        <f>AN75-Y75</f>
        <v>50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50</v>
      </c>
      <c r="BN75" s="107"/>
      <c r="BO75" s="107"/>
      <c r="BP75" s="107"/>
      <c r="BQ75" s="107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102" customHeight="1">
      <c r="A76" s="41"/>
      <c r="B76" s="41"/>
      <c r="C76" s="108" t="s">
        <v>97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10"/>
      <c r="BR76" s="10"/>
      <c r="BS76" s="10"/>
      <c r="BT76" s="10"/>
      <c r="BU76" s="10"/>
      <c r="BV76" s="10"/>
      <c r="BW76" s="10"/>
      <c r="BX76" s="10"/>
      <c r="BY76" s="10"/>
      <c r="BZ76" s="8"/>
      <c r="CB76" s="1" t="s">
        <v>96</v>
      </c>
    </row>
    <row r="78" spans="1:80" ht="15.95" customHeight="1">
      <c r="A78" s="36" t="s">
        <v>51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</row>
    <row r="79" spans="1:80" ht="31.5" customHeight="1">
      <c r="A79" s="113" t="s">
        <v>99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</row>
    <row r="80" spans="1:80" ht="15.95" customHeight="1">
      <c r="A80" s="16"/>
      <c r="B80" s="16"/>
      <c r="C80" s="16"/>
      <c r="D80" s="16"/>
      <c r="E80" s="16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</row>
    <row r="81" spans="1:64" ht="12" customHeight="1">
      <c r="A81" s="29" t="s">
        <v>65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64" ht="15.95" customHeight="1">
      <c r="A82" s="28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64" ht="42" customHeight="1">
      <c r="A83" s="117" t="s">
        <v>102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3"/>
      <c r="AO83" s="3"/>
      <c r="AP83" s="118" t="s">
        <v>103</v>
      </c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</row>
    <row r="84" spans="1:64">
      <c r="W84" s="72" t="s">
        <v>9</v>
      </c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4"/>
      <c r="AO84" s="4"/>
      <c r="AP84" s="72" t="s">
        <v>10</v>
      </c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</row>
    <row r="87" spans="1:64" ht="15.95" customHeight="1">
      <c r="A87" s="117" t="s">
        <v>102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3"/>
      <c r="AO87" s="3"/>
      <c r="AP87" s="118" t="s">
        <v>103</v>
      </c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</row>
    <row r="88" spans="1:64">
      <c r="W88" s="72" t="s">
        <v>9</v>
      </c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4"/>
      <c r="AO88" s="4"/>
      <c r="AP88" s="72" t="s">
        <v>10</v>
      </c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</row>
  </sheetData>
  <mergeCells count="415">
    <mergeCell ref="C76:BQ76"/>
    <mergeCell ref="BM75:BQ75"/>
    <mergeCell ref="A76:B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62:B62"/>
    <mergeCell ref="C62:I62"/>
    <mergeCell ref="J62:N62"/>
    <mergeCell ref="O62:X62"/>
    <mergeCell ref="Y62:AC62"/>
    <mergeCell ref="C43:BQ43"/>
    <mergeCell ref="BD45:BH45"/>
    <mergeCell ref="BI45:BM45"/>
    <mergeCell ref="BN45:BQ45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88:AM88"/>
    <mergeCell ref="AP88:BH88"/>
    <mergeCell ref="A83:V83"/>
    <mergeCell ref="W83:AM83"/>
    <mergeCell ref="AP83:BH83"/>
    <mergeCell ref="W84:AM84"/>
    <mergeCell ref="AP84:BH84"/>
    <mergeCell ref="A87:V87"/>
    <mergeCell ref="W87:AM87"/>
    <mergeCell ref="AP87:BH87"/>
    <mergeCell ref="AX61:BB61"/>
    <mergeCell ref="BC61:BG61"/>
    <mergeCell ref="BH61:BL61"/>
    <mergeCell ref="BM61:BQ61"/>
    <mergeCell ref="A78:BL78"/>
    <mergeCell ref="A79:BL79"/>
    <mergeCell ref="AD62:AH62"/>
    <mergeCell ref="AI62:AM62"/>
    <mergeCell ref="AN62:AR62"/>
    <mergeCell ref="AS62:AW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2:AY42"/>
    <mergeCell ref="AZ42:BC42"/>
    <mergeCell ref="BD42:BH42"/>
    <mergeCell ref="BI42:BM42"/>
    <mergeCell ref="BN42:BQ42"/>
    <mergeCell ref="A47:BL47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:C76">
    <cfRule type="cellIs" dxfId="1" priority="2" stopIfTrue="1" operator="equal">
      <formula>$C60</formula>
    </cfRule>
  </conditionalFormatting>
  <conditionalFormatting sqref="A61:B76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Ira</cp:lastModifiedBy>
  <cp:lastPrinted>2020-01-12T09:02:55Z</cp:lastPrinted>
  <dcterms:created xsi:type="dcterms:W3CDTF">2016-08-10T10:53:25Z</dcterms:created>
  <dcterms:modified xsi:type="dcterms:W3CDTF">2022-02-10T14:38:21Z</dcterms:modified>
</cp:coreProperties>
</file>