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3710160" sheetId="6" r:id="rId1"/>
  </sheets>
  <definedNames>
    <definedName name="_xlnm.Print_Area" localSheetId="0">'Додаток2 КПК3710160'!$A$1:$BY$270</definedName>
  </definedNames>
  <calcPr calcId="124519"/>
</workbook>
</file>

<file path=xl/calcChain.xml><?xml version="1.0" encoding="utf-8"?>
<calcChain xmlns="http://schemas.openxmlformats.org/spreadsheetml/2006/main">
  <c r="BH242" i="6"/>
  <c r="AT242"/>
  <c r="AJ242"/>
  <c r="BH241"/>
  <c r="AT241"/>
  <c r="AJ241"/>
  <c r="BH240"/>
  <c r="AT240"/>
  <c r="AJ240"/>
  <c r="BH239"/>
  <c r="AT239"/>
  <c r="AJ239"/>
  <c r="BH238"/>
  <c r="AT238"/>
  <c r="AJ238"/>
  <c r="BG229"/>
  <c r="AQ229"/>
  <c r="BG228"/>
  <c r="AQ228"/>
  <c r="BG227"/>
  <c r="AQ227"/>
  <c r="BG226"/>
  <c r="AQ226"/>
  <c r="BG225"/>
  <c r="AQ225"/>
  <c r="BG224"/>
  <c r="AQ224"/>
  <c r="AZ200"/>
  <c r="AK200"/>
  <c r="BO192"/>
  <c r="AZ192"/>
  <c r="AK192"/>
  <c r="BD108"/>
  <c r="AJ108"/>
  <c r="BD107"/>
  <c r="AJ107"/>
  <c r="BU99"/>
  <c r="BB99"/>
  <c r="AI99"/>
  <c r="BU98"/>
  <c r="BB98"/>
  <c r="AI98"/>
  <c r="BG88"/>
  <c r="AM88"/>
  <c r="BG80"/>
  <c r="AM80"/>
  <c r="BG79"/>
  <c r="AM79"/>
  <c r="BG78"/>
  <c r="AM78"/>
  <c r="BG77"/>
  <c r="AM77"/>
  <c r="BG76"/>
  <c r="AM76"/>
  <c r="BG75"/>
  <c r="AM75"/>
  <c r="BU67"/>
  <c r="BB67"/>
  <c r="AI67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<sst xmlns="http://schemas.openxmlformats.org/spreadsheetml/2006/main" count="769" uniqueCount="274">
  <si>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</si>
  <si>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</si>
  <si>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</si>
  <si>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</si>
  <si>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</si>
  <si>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</si>
  <si>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</si>
  <si>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</si>
  <si>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</si>
  <si>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</si>
  <si>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</si>
  <si>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</si>
  <si>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</si>
  <si>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</si>
  <si>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</si>
  <si>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</si>
  <si>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</si>
  <si>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</si>
  <si>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</si>
  <si>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</si>
  <si>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</si>
  <si>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</si>
  <si>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</si>
  <si>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</si>
  <si>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</si>
  <si>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</si>
  <si>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</si>
  <si>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</si>
  <si>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</si>
  <si>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</si>
  <si>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</si>
  <si>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</si>
  <si>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</si>
  <si>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</si>
  <si>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</si>
  <si>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</si>
  <si>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</si>
  <si>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</si>
  <si>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</si>
  <si>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</si>
  <si>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</si>
  <si>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</si>
  <si>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</si>
  <si>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</si>
  <si>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</si>
  <si>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</si>
  <si>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</si>
  <si>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</si>
  <si>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</si>
  <si>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</si>
  <si>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</si>
  <si>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</si>
  <si>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</si>
  <si>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</si>
  <si>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</si>
  <si>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</si>
  <si>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</si>
  <si>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</si>
  <si>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</si>
  <si>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</si>
  <si>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</si>
  <si>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</si>
  <si>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</si>
  <si>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</si>
  <si>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</si>
  <si>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</si>
  <si>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</si>
  <si>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</si>
  <si>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</si>
  <si>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</si>
  <si>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</si>
  <si>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</si>
  <si>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</si>
  <si>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</si>
  <si>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</si>
  <si>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</si>
  <si>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</si>
  <si>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</si>
  <si>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</si>
  <si>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</si>
  <si>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</si>
  <si>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</si>
  <si>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</si>
  <si>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</si>
  <si>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</si>
  <si>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</si>
  <si>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</si>
  <si>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</si>
  <si>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</si>
  <si>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</si>
  <si>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</si>
  <si>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</si>
  <si>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</si>
  <si>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</si>
  <si>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</si>
  <si>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</si>
  <si>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</si>
  <si>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</si>
  <si>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</si>
  <si>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</si>
  <si>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</si>
  <si>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</si>
  <si>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</si>
  <si>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</si>
  <si>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</si>
  <si>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</si>
  <si>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</si>
  <si>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</si>
  <si>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</si>
  <si>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</si>
  <si>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</si>
  <si>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</si>
  <si>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</si>
  <si>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</si>
  <si>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</si>
  <si>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</si>
  <si>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</si>
  <si>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</si>
  <si>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</si>
  <si>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</si>
  <si>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</si>
  <si>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</si>
  <si>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</si>
  <si>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</si>
  <si>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</si>
  <si>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</si>
  <si>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</si>
  <si>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</si>
  <si>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</si>
  <si>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</si>
  <si>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</si>
  <si>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</si>
  <si>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</si>
  <si>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</si>
  <si>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</si>
  <si>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</si>
  <si>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</si>
  <si>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</si>
  <si>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</si>
  <si>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</si>
  <si>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</si>
  <si>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</si>
  <si>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</si>
  <si>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</si>
  <si>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</si>
  <si>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</si>
  <si>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</si>
  <si>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</si>
  <si>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</si>
  <si>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</si>
  <si>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</si>
  <si>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</si>
  <si>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</si>
  <si>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</si>
  <si>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</si>
  <si>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</si>
  <si>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</si>
  <si>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</si>
  <si>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</si>
  <si>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</si>
  <si>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</si>
  <si>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</si>
  <si>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</si>
  <si>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</si>
  <si>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</si>
  <si>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</si>
  <si>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</si>
  <si>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</si>
  <si>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</si>
  <si>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</si>
  <si>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</si>
  <si>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</si>
  <si>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</si>
  <si>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</si>
  <si>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</si>
  <si>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На початок періоду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</si>
  <si>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</si>
  <si>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</si>
  <si>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</si>
  <si>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</si>
  <si>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</si>
  <si>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забезпечення діяльності фінансового управління Новоодеської міської ради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</si>
  <si>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</si>
  <si>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</si>
  <si>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</si>
  <si>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</si>
  <si>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</si>
  <si>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</si>
  <si>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</si>
  <si>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</si>
  <si>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</si>
  <si>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</si>
  <si>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</si>
  <si>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</si>
  <si>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</si>
  <si>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</si>
  <si>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</si>
  <si>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</si>
  <si>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</si>
  <si>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підготовлених довідок про внесення змін до розпису на одного працівника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</si>
  <si>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</si>
  <si>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</si>
  <si>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</si>
  <si>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Динаміка кількості підготовлених довідок про внесення змін до розпису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</si>
  <si>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</si>
  <si>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</si>
  <si>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</si>
  <si>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</si>
  <si>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</si>
  <si>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</si>
  <si>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</si>
  <si>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</si>
  <si>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</si>
  <si>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</si>
  <si>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</si>
  <si>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</si>
  <si>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</si>
  <si>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придбання комп'ютерної техніки</t>
  </si>
  <si>
    <t>2021 рік</t>
  </si>
  <si>
    <t>За 2021 рік кредиторська та дебіторська заборгованість відсутні. За підсумками 2022 року заборгованість за бюджетними зобов'язаннями також не очікується.</t>
  </si>
  <si>
    <t>Впродовж 2022 року у фінансовому управлінні була наявна вакантна посада (провідного спеціаліста відділу видатків), виконання обов'язків було покладено на інших працівників. Незважаючи на наявність вакантної посади в повному обсязі забезпечується виконання  всіх покладених на фінансове управління функцій та обов'язків.</t>
  </si>
  <si>
    <t>Керівництво та управління у сфері фінансів на території Новоодеської міської територіальної громади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</si>
  <si>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</si>
  <si>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- Бюджетний кодекс України;_x000D_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26 серпня 2014 року №836 "Про деякі питання запровадження програмно - цільового методу складання та виконання місцевих бюджетів";_x000D_
- наказ Міністерства фінансів України від 17 липня 2015 року №648 "Про затвердження типових форм бюджетних запитів для формування місцевих бюджетів";_x000D_
- Закон України "Про Державний бюджет України на 2023 рік"</t>
  </si>
  <si>
    <t>(3)(7)</t>
  </si>
  <si>
    <t>Фінансове управління Новоодеської міської ради</t>
  </si>
  <si>
    <t>Начальник управління</t>
  </si>
  <si>
    <t>Завідувач сектору доходів, бухгалтерського обліку та звітності</t>
  </si>
  <si>
    <t>Тетяна ЛИТВИНЕНКО</t>
  </si>
  <si>
    <t>Оксана ДІСКАНТ</t>
  </si>
  <si>
    <t>43924911</t>
  </si>
  <si>
    <t>1455000000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</si>
  <si>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</si>
  <si>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</si>
  <si>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</si>
  <si>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</si>
  <si>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</si>
  <si>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</si>
  <si>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</si>
  <si>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</si>
  <si>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</si>
  <si>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</si>
  <si>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</si>
  <si>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</si>
  <si>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</si>
  <si>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</si>
  <si>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</si>
  <si>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</si>
  <si>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</si>
  <si>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</si>
  <si>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</si>
  <si>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</si>
  <si>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</si>
  <si>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</si>
  <si>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</si>
  <si>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</si>
  <si>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</si>
  <si>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</si>
  <si>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</si>
  <si>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</si>
  <si>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</si>
  <si>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</si>
  <si>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</si>
  <si>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</si>
  <si>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</si>
  <si>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</si>
  <si>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</si>
  <si>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</si>
  <si>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</si>
  <si>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</si>
  <si>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</si>
  <si>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</si>
  <si>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</si>
  <si>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(3)(7)(1)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</si>
</sst>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1"/>
  <sheetViews>
    <sheetView tabSelected="1" topLeftCell="A94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3" t="s">
        <v>225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224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230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225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273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230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269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272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231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221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31" t="s">
        <v>222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>
      <c r="A21" s="131" t="s">
        <v>223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1493529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1493529</v>
      </c>
      <c r="AJ30" s="97"/>
      <c r="AK30" s="97"/>
      <c r="AL30" s="97"/>
      <c r="AM30" s="98"/>
      <c r="AN30" s="96">
        <v>1336437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1336437</v>
      </c>
      <c r="BC30" s="97"/>
      <c r="BD30" s="97"/>
      <c r="BE30" s="97"/>
      <c r="BF30" s="98"/>
      <c r="BG30" s="96">
        <v>1324089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1324089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10000</v>
      </c>
      <c r="AA31" s="95"/>
      <c r="AB31" s="95"/>
      <c r="AC31" s="95"/>
      <c r="AD31" s="95"/>
      <c r="AE31" s="96">
        <v>10000</v>
      </c>
      <c r="AF31" s="97"/>
      <c r="AG31" s="97"/>
      <c r="AH31" s="98"/>
      <c r="AI31" s="96">
        <f>IF(ISNUMBER(U31),U31,0)+IF(ISNUMBER(Z31),Z31,0)</f>
        <v>10000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12.75" customHeight="1">
      <c r="A32" s="89">
        <v>602100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10000</v>
      </c>
      <c r="AA32" s="95"/>
      <c r="AB32" s="95"/>
      <c r="AC32" s="95"/>
      <c r="AD32" s="95"/>
      <c r="AE32" s="96">
        <v>10000</v>
      </c>
      <c r="AF32" s="97"/>
      <c r="AG32" s="97"/>
      <c r="AH32" s="98"/>
      <c r="AI32" s="96">
        <f>IF(ISNUMBER(U32),U32,0)+IF(ISNUMBER(Z32),Z32,0)</f>
        <v>10000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1493529</v>
      </c>
      <c r="V33" s="103"/>
      <c r="W33" s="103"/>
      <c r="X33" s="103"/>
      <c r="Y33" s="103"/>
      <c r="Z33" s="103">
        <v>10000</v>
      </c>
      <c r="AA33" s="103"/>
      <c r="AB33" s="103"/>
      <c r="AC33" s="103"/>
      <c r="AD33" s="103"/>
      <c r="AE33" s="104">
        <v>10000</v>
      </c>
      <c r="AF33" s="105"/>
      <c r="AG33" s="105"/>
      <c r="AH33" s="106"/>
      <c r="AI33" s="104">
        <f>IF(ISNUMBER(U33),U33,0)+IF(ISNUMBER(Z33),Z33,0)</f>
        <v>1503529</v>
      </c>
      <c r="AJ33" s="105"/>
      <c r="AK33" s="105"/>
      <c r="AL33" s="105"/>
      <c r="AM33" s="106"/>
      <c r="AN33" s="104">
        <v>1336437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1336437</v>
      </c>
      <c r="BC33" s="105"/>
      <c r="BD33" s="105"/>
      <c r="BE33" s="105"/>
      <c r="BF33" s="106"/>
      <c r="BG33" s="104">
        <v>1324089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1324089</v>
      </c>
      <c r="BV33" s="105"/>
      <c r="BW33" s="105"/>
      <c r="BX33" s="105"/>
      <c r="BY33" s="106"/>
    </row>
    <row r="35" spans="1:79" ht="14.25" customHeight="1">
      <c r="A35" s="79" t="s">
        <v>258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>
      <c r="A36" s="44" t="s">
        <v>232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254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259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12.75" customHeight="1">
      <c r="A43" s="89">
        <v>602100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244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233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236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243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1180757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1180757</v>
      </c>
      <c r="AJ54" s="97"/>
      <c r="AK54" s="97"/>
      <c r="AL54" s="97"/>
      <c r="AM54" s="98"/>
      <c r="AN54" s="96">
        <v>1062653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1062653</v>
      </c>
      <c r="BC54" s="97"/>
      <c r="BD54" s="97"/>
      <c r="BE54" s="97"/>
      <c r="BF54" s="98"/>
      <c r="BG54" s="96">
        <v>1052532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1052532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239291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239291</v>
      </c>
      <c r="AJ55" s="97"/>
      <c r="AK55" s="97"/>
      <c r="AL55" s="97"/>
      <c r="AM55" s="98"/>
      <c r="AN55" s="96">
        <v>233784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233784</v>
      </c>
      <c r="BC55" s="97"/>
      <c r="BD55" s="97"/>
      <c r="BE55" s="97"/>
      <c r="BF55" s="98"/>
      <c r="BG55" s="96">
        <v>231557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231557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20100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20100</v>
      </c>
      <c r="AJ56" s="97"/>
      <c r="AK56" s="97"/>
      <c r="AL56" s="97"/>
      <c r="AM56" s="98"/>
      <c r="AN56" s="96">
        <v>20000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20000</v>
      </c>
      <c r="BC56" s="97"/>
      <c r="BD56" s="97"/>
      <c r="BE56" s="97"/>
      <c r="BF56" s="98"/>
      <c r="BG56" s="96">
        <v>20000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20000</v>
      </c>
      <c r="BV56" s="97"/>
      <c r="BW56" s="97"/>
      <c r="BX56" s="97"/>
      <c r="BY56" s="98"/>
    </row>
    <row r="57" spans="1:79" s="99" customFormat="1" ht="12.75" customHeight="1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53381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53381</v>
      </c>
      <c r="AJ57" s="97"/>
      <c r="AK57" s="97"/>
      <c r="AL57" s="97"/>
      <c r="AM57" s="98"/>
      <c r="AN57" s="96">
        <v>20000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20000</v>
      </c>
      <c r="BC57" s="97"/>
      <c r="BD57" s="97"/>
      <c r="BE57" s="97"/>
      <c r="BF57" s="98"/>
      <c r="BG57" s="96">
        <v>20000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20000</v>
      </c>
      <c r="BV57" s="97"/>
      <c r="BW57" s="97"/>
      <c r="BX57" s="97"/>
      <c r="BY57" s="98"/>
    </row>
    <row r="58" spans="1:79" s="99" customFormat="1" ht="25.5" customHeight="1">
      <c r="A58" s="89">
        <v>3110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10000</v>
      </c>
      <c r="AA58" s="97"/>
      <c r="AB58" s="97"/>
      <c r="AC58" s="97"/>
      <c r="AD58" s="98"/>
      <c r="AE58" s="96">
        <v>10000</v>
      </c>
      <c r="AF58" s="97"/>
      <c r="AG58" s="97"/>
      <c r="AH58" s="98"/>
      <c r="AI58" s="96">
        <f>IF(ISNUMBER(U58),U58,0)+IF(ISNUMBER(Z58),Z58,0)</f>
        <v>10000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6" customFormat="1" ht="12.75" customHeight="1">
      <c r="A59" s="86"/>
      <c r="B59" s="87"/>
      <c r="C59" s="87"/>
      <c r="D59" s="88"/>
      <c r="E59" s="100" t="s">
        <v>147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4">
        <v>1493529</v>
      </c>
      <c r="V59" s="105"/>
      <c r="W59" s="105"/>
      <c r="X59" s="105"/>
      <c r="Y59" s="106"/>
      <c r="Z59" s="104">
        <v>10000</v>
      </c>
      <c r="AA59" s="105"/>
      <c r="AB59" s="105"/>
      <c r="AC59" s="105"/>
      <c r="AD59" s="106"/>
      <c r="AE59" s="104">
        <v>10000</v>
      </c>
      <c r="AF59" s="105"/>
      <c r="AG59" s="105"/>
      <c r="AH59" s="106"/>
      <c r="AI59" s="104">
        <f>IF(ISNUMBER(U59),U59,0)+IF(ISNUMBER(Z59),Z59,0)</f>
        <v>1503529</v>
      </c>
      <c r="AJ59" s="105"/>
      <c r="AK59" s="105"/>
      <c r="AL59" s="105"/>
      <c r="AM59" s="106"/>
      <c r="AN59" s="104">
        <v>1336437</v>
      </c>
      <c r="AO59" s="105"/>
      <c r="AP59" s="105"/>
      <c r="AQ59" s="105"/>
      <c r="AR59" s="106"/>
      <c r="AS59" s="104">
        <v>0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>IF(ISNUMBER(AN59),AN59,0)+IF(ISNUMBER(AS59),AS59,0)</f>
        <v>1336437</v>
      </c>
      <c r="BC59" s="105"/>
      <c r="BD59" s="105"/>
      <c r="BE59" s="105"/>
      <c r="BF59" s="106"/>
      <c r="BG59" s="104">
        <v>1324089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>IF(ISNUMBER(BG59),BG59,0)+IF(ISNUMBER(BL59),BL59,0)</f>
        <v>1324089</v>
      </c>
      <c r="BV59" s="105"/>
      <c r="BW59" s="105"/>
      <c r="BX59" s="105"/>
      <c r="BY59" s="106"/>
    </row>
    <row r="61" spans="1:79" ht="14.25" customHeight="1">
      <c r="A61" s="29" t="s">
        <v>245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232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</row>
    <row r="63" spans="1:79" ht="23.1" customHeight="1">
      <c r="A63" s="62" t="s">
        <v>119</v>
      </c>
      <c r="B63" s="63"/>
      <c r="C63" s="63"/>
      <c r="D63" s="63"/>
      <c r="E63" s="64"/>
      <c r="F63" s="27" t="s">
        <v>19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233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8"/>
      <c r="AN63" s="36" t="s">
        <v>236</v>
      </c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6" t="s">
        <v>243</v>
      </c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8"/>
    </row>
    <row r="64" spans="1:79" ht="51.75" customHeight="1">
      <c r="A64" s="65"/>
      <c r="B64" s="66"/>
      <c r="C64" s="66"/>
      <c r="D64" s="66"/>
      <c r="E64" s="6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4</v>
      </c>
      <c r="V64" s="37"/>
      <c r="W64" s="37"/>
      <c r="X64" s="37"/>
      <c r="Y64" s="38"/>
      <c r="Z64" s="36" t="s">
        <v>3</v>
      </c>
      <c r="AA64" s="37"/>
      <c r="AB64" s="37"/>
      <c r="AC64" s="37"/>
      <c r="AD64" s="38"/>
      <c r="AE64" s="51" t="s">
        <v>116</v>
      </c>
      <c r="AF64" s="52"/>
      <c r="AG64" s="52"/>
      <c r="AH64" s="53"/>
      <c r="AI64" s="36" t="s">
        <v>5</v>
      </c>
      <c r="AJ64" s="37"/>
      <c r="AK64" s="37"/>
      <c r="AL64" s="37"/>
      <c r="AM64" s="38"/>
      <c r="AN64" s="36" t="s">
        <v>4</v>
      </c>
      <c r="AO64" s="37"/>
      <c r="AP64" s="37"/>
      <c r="AQ64" s="37"/>
      <c r="AR64" s="38"/>
      <c r="AS64" s="36" t="s">
        <v>3</v>
      </c>
      <c r="AT64" s="37"/>
      <c r="AU64" s="37"/>
      <c r="AV64" s="37"/>
      <c r="AW64" s="38"/>
      <c r="AX64" s="51" t="s">
        <v>116</v>
      </c>
      <c r="AY64" s="52"/>
      <c r="AZ64" s="52"/>
      <c r="BA64" s="53"/>
      <c r="BB64" s="36" t="s">
        <v>96</v>
      </c>
      <c r="BC64" s="37"/>
      <c r="BD64" s="37"/>
      <c r="BE64" s="37"/>
      <c r="BF64" s="38"/>
      <c r="BG64" s="36" t="s">
        <v>4</v>
      </c>
      <c r="BH64" s="37"/>
      <c r="BI64" s="37"/>
      <c r="BJ64" s="37"/>
      <c r="BK64" s="38"/>
      <c r="BL64" s="36" t="s">
        <v>3</v>
      </c>
      <c r="BM64" s="37"/>
      <c r="BN64" s="37"/>
      <c r="BO64" s="37"/>
      <c r="BP64" s="38"/>
      <c r="BQ64" s="51" t="s">
        <v>116</v>
      </c>
      <c r="BR64" s="52"/>
      <c r="BS64" s="52"/>
      <c r="BT64" s="53"/>
      <c r="BU64" s="27" t="s">
        <v>97</v>
      </c>
      <c r="BV64" s="27"/>
      <c r="BW64" s="27"/>
      <c r="BX64" s="27"/>
      <c r="BY64" s="27"/>
    </row>
    <row r="65" spans="1:79" ht="15" customHeight="1">
      <c r="A65" s="36">
        <v>1</v>
      </c>
      <c r="B65" s="37"/>
      <c r="C65" s="37"/>
      <c r="D65" s="37"/>
      <c r="E65" s="38"/>
      <c r="F65" s="36">
        <v>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6">
        <v>3</v>
      </c>
      <c r="V65" s="37"/>
      <c r="W65" s="37"/>
      <c r="X65" s="37"/>
      <c r="Y65" s="38"/>
      <c r="Z65" s="36">
        <v>4</v>
      </c>
      <c r="AA65" s="37"/>
      <c r="AB65" s="37"/>
      <c r="AC65" s="37"/>
      <c r="AD65" s="38"/>
      <c r="AE65" s="36">
        <v>5</v>
      </c>
      <c r="AF65" s="37"/>
      <c r="AG65" s="37"/>
      <c r="AH65" s="38"/>
      <c r="AI65" s="36">
        <v>6</v>
      </c>
      <c r="AJ65" s="37"/>
      <c r="AK65" s="37"/>
      <c r="AL65" s="37"/>
      <c r="AM65" s="38"/>
      <c r="AN65" s="36">
        <v>7</v>
      </c>
      <c r="AO65" s="37"/>
      <c r="AP65" s="37"/>
      <c r="AQ65" s="37"/>
      <c r="AR65" s="38"/>
      <c r="AS65" s="36">
        <v>8</v>
      </c>
      <c r="AT65" s="37"/>
      <c r="AU65" s="37"/>
      <c r="AV65" s="37"/>
      <c r="AW65" s="38"/>
      <c r="AX65" s="36">
        <v>9</v>
      </c>
      <c r="AY65" s="37"/>
      <c r="AZ65" s="37"/>
      <c r="BA65" s="38"/>
      <c r="BB65" s="36">
        <v>10</v>
      </c>
      <c r="BC65" s="37"/>
      <c r="BD65" s="37"/>
      <c r="BE65" s="37"/>
      <c r="BF65" s="38"/>
      <c r="BG65" s="36">
        <v>11</v>
      </c>
      <c r="BH65" s="37"/>
      <c r="BI65" s="37"/>
      <c r="BJ65" s="37"/>
      <c r="BK65" s="38"/>
      <c r="BL65" s="36">
        <v>12</v>
      </c>
      <c r="BM65" s="37"/>
      <c r="BN65" s="37"/>
      <c r="BO65" s="37"/>
      <c r="BP65" s="38"/>
      <c r="BQ65" s="36">
        <v>13</v>
      </c>
      <c r="BR65" s="37"/>
      <c r="BS65" s="37"/>
      <c r="BT65" s="38"/>
      <c r="BU65" s="27">
        <v>14</v>
      </c>
      <c r="BV65" s="27"/>
      <c r="BW65" s="27"/>
      <c r="BX65" s="27"/>
      <c r="BY65" s="27"/>
    </row>
    <row r="66" spans="1:79" s="1" customFormat="1" ht="13.5" hidden="1" customHeight="1">
      <c r="A66" s="39" t="s">
        <v>64</v>
      </c>
      <c r="B66" s="40"/>
      <c r="C66" s="40"/>
      <c r="D66" s="40"/>
      <c r="E66" s="41"/>
      <c r="F66" s="39" t="s">
        <v>57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39" t="s">
        <v>65</v>
      </c>
      <c r="V66" s="40"/>
      <c r="W66" s="40"/>
      <c r="X66" s="40"/>
      <c r="Y66" s="41"/>
      <c r="Z66" s="39" t="s">
        <v>66</v>
      </c>
      <c r="AA66" s="40"/>
      <c r="AB66" s="40"/>
      <c r="AC66" s="40"/>
      <c r="AD66" s="41"/>
      <c r="AE66" s="39" t="s">
        <v>91</v>
      </c>
      <c r="AF66" s="40"/>
      <c r="AG66" s="40"/>
      <c r="AH66" s="41"/>
      <c r="AI66" s="47" t="s">
        <v>170</v>
      </c>
      <c r="AJ66" s="48"/>
      <c r="AK66" s="48"/>
      <c r="AL66" s="48"/>
      <c r="AM66" s="49"/>
      <c r="AN66" s="39" t="s">
        <v>67</v>
      </c>
      <c r="AO66" s="40"/>
      <c r="AP66" s="40"/>
      <c r="AQ66" s="40"/>
      <c r="AR66" s="41"/>
      <c r="AS66" s="39" t="s">
        <v>68</v>
      </c>
      <c r="AT66" s="40"/>
      <c r="AU66" s="40"/>
      <c r="AV66" s="40"/>
      <c r="AW66" s="41"/>
      <c r="AX66" s="39" t="s">
        <v>92</v>
      </c>
      <c r="AY66" s="40"/>
      <c r="AZ66" s="40"/>
      <c r="BA66" s="41"/>
      <c r="BB66" s="47" t="s">
        <v>170</v>
      </c>
      <c r="BC66" s="48"/>
      <c r="BD66" s="48"/>
      <c r="BE66" s="48"/>
      <c r="BF66" s="49"/>
      <c r="BG66" s="39" t="s">
        <v>58</v>
      </c>
      <c r="BH66" s="40"/>
      <c r="BI66" s="40"/>
      <c r="BJ66" s="40"/>
      <c r="BK66" s="41"/>
      <c r="BL66" s="39" t="s">
        <v>59</v>
      </c>
      <c r="BM66" s="40"/>
      <c r="BN66" s="40"/>
      <c r="BO66" s="40"/>
      <c r="BP66" s="41"/>
      <c r="BQ66" s="39" t="s">
        <v>93</v>
      </c>
      <c r="BR66" s="40"/>
      <c r="BS66" s="40"/>
      <c r="BT66" s="41"/>
      <c r="BU66" s="50" t="s">
        <v>170</v>
      </c>
      <c r="BV66" s="50"/>
      <c r="BW66" s="50"/>
      <c r="BX66" s="50"/>
      <c r="BY66" s="50"/>
      <c r="CA66" t="s">
        <v>27</v>
      </c>
    </row>
    <row r="67" spans="1:79" s="6" customFormat="1" ht="12.75" customHeight="1">
      <c r="A67" s="86"/>
      <c r="B67" s="87"/>
      <c r="C67" s="87"/>
      <c r="D67" s="87"/>
      <c r="E67" s="88"/>
      <c r="F67" s="86" t="s">
        <v>147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104"/>
      <c r="V67" s="105"/>
      <c r="W67" s="105"/>
      <c r="X67" s="105"/>
      <c r="Y67" s="106"/>
      <c r="Z67" s="104"/>
      <c r="AA67" s="105"/>
      <c r="AB67" s="105"/>
      <c r="AC67" s="105"/>
      <c r="AD67" s="106"/>
      <c r="AE67" s="104"/>
      <c r="AF67" s="105"/>
      <c r="AG67" s="105"/>
      <c r="AH67" s="106"/>
      <c r="AI67" s="104">
        <f>IF(ISNUMBER(U67),U67,0)+IF(ISNUMBER(Z67),Z67,0)</f>
        <v>0</v>
      </c>
      <c r="AJ67" s="105"/>
      <c r="AK67" s="105"/>
      <c r="AL67" s="105"/>
      <c r="AM67" s="106"/>
      <c r="AN67" s="104"/>
      <c r="AO67" s="105"/>
      <c r="AP67" s="105"/>
      <c r="AQ67" s="105"/>
      <c r="AR67" s="106"/>
      <c r="AS67" s="104"/>
      <c r="AT67" s="105"/>
      <c r="AU67" s="105"/>
      <c r="AV67" s="105"/>
      <c r="AW67" s="106"/>
      <c r="AX67" s="104"/>
      <c r="AY67" s="105"/>
      <c r="AZ67" s="105"/>
      <c r="BA67" s="106"/>
      <c r="BB67" s="104">
        <f>IF(ISNUMBER(AN67),AN67,0)+IF(ISNUMBER(AS67),AS67,0)</f>
        <v>0</v>
      </c>
      <c r="BC67" s="105"/>
      <c r="BD67" s="105"/>
      <c r="BE67" s="105"/>
      <c r="BF67" s="106"/>
      <c r="BG67" s="104"/>
      <c r="BH67" s="105"/>
      <c r="BI67" s="105"/>
      <c r="BJ67" s="105"/>
      <c r="BK67" s="106"/>
      <c r="BL67" s="104"/>
      <c r="BM67" s="105"/>
      <c r="BN67" s="105"/>
      <c r="BO67" s="105"/>
      <c r="BP67" s="106"/>
      <c r="BQ67" s="104"/>
      <c r="BR67" s="105"/>
      <c r="BS67" s="105"/>
      <c r="BT67" s="106"/>
      <c r="BU67" s="104">
        <f>IF(ISNUMBER(BG67),BG67,0)+IF(ISNUMBER(BL67),BL67,0)</f>
        <v>0</v>
      </c>
      <c r="BV67" s="105"/>
      <c r="BW67" s="105"/>
      <c r="BX67" s="105"/>
      <c r="BY67" s="106"/>
      <c r="CA67" s="6" t="s">
        <v>28</v>
      </c>
    </row>
    <row r="69" spans="1:79" ht="14.25" customHeight="1">
      <c r="A69" s="29" t="s">
        <v>260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>
      <c r="A70" s="44" t="s">
        <v>232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</row>
    <row r="71" spans="1:79" ht="23.1" customHeight="1">
      <c r="A71" s="62" t="s">
        <v>118</v>
      </c>
      <c r="B71" s="63"/>
      <c r="C71" s="63"/>
      <c r="D71" s="64"/>
      <c r="E71" s="54" t="s">
        <v>19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36" t="s">
        <v>254</v>
      </c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8"/>
      <c r="AR71" s="27" t="s">
        <v>259</v>
      </c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79" ht="48.75" customHeight="1">
      <c r="A72" s="65"/>
      <c r="B72" s="66"/>
      <c r="C72" s="66"/>
      <c r="D72" s="67"/>
      <c r="E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9"/>
      <c r="X72" s="54" t="s">
        <v>4</v>
      </c>
      <c r="Y72" s="55"/>
      <c r="Z72" s="55"/>
      <c r="AA72" s="55"/>
      <c r="AB72" s="56"/>
      <c r="AC72" s="54" t="s">
        <v>3</v>
      </c>
      <c r="AD72" s="55"/>
      <c r="AE72" s="55"/>
      <c r="AF72" s="55"/>
      <c r="AG72" s="56"/>
      <c r="AH72" s="51" t="s">
        <v>116</v>
      </c>
      <c r="AI72" s="52"/>
      <c r="AJ72" s="52"/>
      <c r="AK72" s="52"/>
      <c r="AL72" s="53"/>
      <c r="AM72" s="36" t="s">
        <v>5</v>
      </c>
      <c r="AN72" s="37"/>
      <c r="AO72" s="37"/>
      <c r="AP72" s="37"/>
      <c r="AQ72" s="38"/>
      <c r="AR72" s="36" t="s">
        <v>4</v>
      </c>
      <c r="AS72" s="37"/>
      <c r="AT72" s="37"/>
      <c r="AU72" s="37"/>
      <c r="AV72" s="38"/>
      <c r="AW72" s="36" t="s">
        <v>3</v>
      </c>
      <c r="AX72" s="37"/>
      <c r="AY72" s="37"/>
      <c r="AZ72" s="37"/>
      <c r="BA72" s="38"/>
      <c r="BB72" s="51" t="s">
        <v>116</v>
      </c>
      <c r="BC72" s="52"/>
      <c r="BD72" s="52"/>
      <c r="BE72" s="52"/>
      <c r="BF72" s="53"/>
      <c r="BG72" s="36" t="s">
        <v>96</v>
      </c>
      <c r="BH72" s="37"/>
      <c r="BI72" s="37"/>
      <c r="BJ72" s="37"/>
      <c r="BK72" s="38"/>
    </row>
    <row r="73" spans="1:79" ht="12.75" customHeight="1">
      <c r="A73" s="36">
        <v>1</v>
      </c>
      <c r="B73" s="37"/>
      <c r="C73" s="37"/>
      <c r="D73" s="38"/>
      <c r="E73" s="36">
        <v>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36">
        <v>3</v>
      </c>
      <c r="Y73" s="37"/>
      <c r="Z73" s="37"/>
      <c r="AA73" s="37"/>
      <c r="AB73" s="38"/>
      <c r="AC73" s="36">
        <v>4</v>
      </c>
      <c r="AD73" s="37"/>
      <c r="AE73" s="37"/>
      <c r="AF73" s="37"/>
      <c r="AG73" s="38"/>
      <c r="AH73" s="36">
        <v>5</v>
      </c>
      <c r="AI73" s="37"/>
      <c r="AJ73" s="37"/>
      <c r="AK73" s="37"/>
      <c r="AL73" s="38"/>
      <c r="AM73" s="36">
        <v>6</v>
      </c>
      <c r="AN73" s="37"/>
      <c r="AO73" s="37"/>
      <c r="AP73" s="37"/>
      <c r="AQ73" s="38"/>
      <c r="AR73" s="36">
        <v>7</v>
      </c>
      <c r="AS73" s="37"/>
      <c r="AT73" s="37"/>
      <c r="AU73" s="37"/>
      <c r="AV73" s="38"/>
      <c r="AW73" s="36">
        <v>8</v>
      </c>
      <c r="AX73" s="37"/>
      <c r="AY73" s="37"/>
      <c r="AZ73" s="37"/>
      <c r="BA73" s="38"/>
      <c r="BB73" s="36">
        <v>9</v>
      </c>
      <c r="BC73" s="37"/>
      <c r="BD73" s="37"/>
      <c r="BE73" s="37"/>
      <c r="BF73" s="38"/>
      <c r="BG73" s="36">
        <v>10</v>
      </c>
      <c r="BH73" s="37"/>
      <c r="BI73" s="37"/>
      <c r="BJ73" s="37"/>
      <c r="BK73" s="38"/>
    </row>
    <row r="74" spans="1:79" s="1" customFormat="1" ht="12.75" hidden="1" customHeight="1">
      <c r="A74" s="39" t="s">
        <v>64</v>
      </c>
      <c r="B74" s="40"/>
      <c r="C74" s="40"/>
      <c r="D74" s="41"/>
      <c r="E74" s="39" t="s">
        <v>57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68" t="s">
        <v>60</v>
      </c>
      <c r="Y74" s="69"/>
      <c r="Z74" s="69"/>
      <c r="AA74" s="69"/>
      <c r="AB74" s="70"/>
      <c r="AC74" s="68" t="s">
        <v>61</v>
      </c>
      <c r="AD74" s="69"/>
      <c r="AE74" s="69"/>
      <c r="AF74" s="69"/>
      <c r="AG74" s="70"/>
      <c r="AH74" s="39" t="s">
        <v>94</v>
      </c>
      <c r="AI74" s="40"/>
      <c r="AJ74" s="40"/>
      <c r="AK74" s="40"/>
      <c r="AL74" s="41"/>
      <c r="AM74" s="47" t="s">
        <v>171</v>
      </c>
      <c r="AN74" s="48"/>
      <c r="AO74" s="48"/>
      <c r="AP74" s="48"/>
      <c r="AQ74" s="49"/>
      <c r="AR74" s="39" t="s">
        <v>62</v>
      </c>
      <c r="AS74" s="40"/>
      <c r="AT74" s="40"/>
      <c r="AU74" s="40"/>
      <c r="AV74" s="41"/>
      <c r="AW74" s="39" t="s">
        <v>63</v>
      </c>
      <c r="AX74" s="40"/>
      <c r="AY74" s="40"/>
      <c r="AZ74" s="40"/>
      <c r="BA74" s="41"/>
      <c r="BB74" s="39" t="s">
        <v>95</v>
      </c>
      <c r="BC74" s="40"/>
      <c r="BD74" s="40"/>
      <c r="BE74" s="40"/>
      <c r="BF74" s="41"/>
      <c r="BG74" s="47" t="s">
        <v>171</v>
      </c>
      <c r="BH74" s="48"/>
      <c r="BI74" s="48"/>
      <c r="BJ74" s="48"/>
      <c r="BK74" s="49"/>
      <c r="CA74" t="s">
        <v>29</v>
      </c>
    </row>
    <row r="75" spans="1:79" s="99" customFormat="1" ht="12.75" customHeight="1">
      <c r="A75" s="89">
        <v>2111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  <c r="CA75" s="99" t="s">
        <v>30</v>
      </c>
    </row>
    <row r="76" spans="1:79" s="99" customFormat="1" ht="12.75" customHeight="1">
      <c r="A76" s="89">
        <v>2120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</row>
    <row r="77" spans="1:79" s="99" customFormat="1" ht="12.75" customHeight="1">
      <c r="A77" s="89">
        <v>2210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99" customFormat="1" ht="12.75" customHeight="1">
      <c r="A78" s="89">
        <v>2240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25.5" customHeight="1">
      <c r="A79" s="89">
        <v>3110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>
      <c r="A80" s="86"/>
      <c r="B80" s="87"/>
      <c r="C80" s="87"/>
      <c r="D80" s="88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0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0</v>
      </c>
      <c r="AN80" s="105"/>
      <c r="AO80" s="105"/>
      <c r="AP80" s="105"/>
      <c r="AQ80" s="106"/>
      <c r="AR80" s="104">
        <v>0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0</v>
      </c>
      <c r="BH80" s="103"/>
      <c r="BI80" s="103"/>
      <c r="BJ80" s="103"/>
      <c r="BK80" s="103"/>
    </row>
    <row r="82" spans="1:79" ht="14.25" customHeight="1">
      <c r="A82" s="29" t="s">
        <v>261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232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>
      <c r="A84" s="62" t="s">
        <v>119</v>
      </c>
      <c r="B84" s="63"/>
      <c r="C84" s="63"/>
      <c r="D84" s="63"/>
      <c r="E84" s="64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254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259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>
      <c r="A85" s="65"/>
      <c r="B85" s="66"/>
      <c r="C85" s="66"/>
      <c r="D85" s="66"/>
      <c r="E85" s="6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4" t="s">
        <v>116</v>
      </c>
      <c r="BC85" s="74"/>
      <c r="BD85" s="74"/>
      <c r="BE85" s="74"/>
      <c r="BF85" s="74"/>
      <c r="BG85" s="36" t="s">
        <v>96</v>
      </c>
      <c r="BH85" s="37"/>
      <c r="BI85" s="37"/>
      <c r="BJ85" s="37"/>
      <c r="BK85" s="38"/>
    </row>
    <row r="86" spans="1:79" ht="15" customHeight="1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>
      <c r="A88" s="86"/>
      <c r="B88" s="87"/>
      <c r="C88" s="87"/>
      <c r="D88" s="87"/>
      <c r="E88" s="88"/>
      <c r="F88" s="86" t="s">
        <v>147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>
      <c r="A92" s="29" t="s">
        <v>246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44" t="s">
        <v>232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233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236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243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4" t="s">
        <v>116</v>
      </c>
      <c r="BR95" s="74"/>
      <c r="BS95" s="74"/>
      <c r="BT95" s="74"/>
      <c r="BU95" s="36" t="s">
        <v>97</v>
      </c>
      <c r="BV95" s="37"/>
      <c r="BW95" s="37"/>
      <c r="BX95" s="37"/>
      <c r="BY95" s="38"/>
    </row>
    <row r="96" spans="1:79" ht="15" customHeight="1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9" customFormat="1" ht="25.5" customHeight="1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1493529</v>
      </c>
      <c r="V98" s="97"/>
      <c r="W98" s="97"/>
      <c r="X98" s="97"/>
      <c r="Y98" s="98"/>
      <c r="Z98" s="96">
        <v>10000</v>
      </c>
      <c r="AA98" s="97"/>
      <c r="AB98" s="97"/>
      <c r="AC98" s="97"/>
      <c r="AD98" s="98"/>
      <c r="AE98" s="96">
        <v>10000</v>
      </c>
      <c r="AF98" s="97"/>
      <c r="AG98" s="97"/>
      <c r="AH98" s="98"/>
      <c r="AI98" s="96">
        <f>IF(ISNUMBER(U98),U98,0)+IF(ISNUMBER(Z98),Z98,0)</f>
        <v>1503529</v>
      </c>
      <c r="AJ98" s="97"/>
      <c r="AK98" s="97"/>
      <c r="AL98" s="97"/>
      <c r="AM98" s="98"/>
      <c r="AN98" s="96">
        <v>1336437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1336437</v>
      </c>
      <c r="BC98" s="97"/>
      <c r="BD98" s="97"/>
      <c r="BE98" s="97"/>
      <c r="BF98" s="98"/>
      <c r="BG98" s="96">
        <v>1324089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1324089</v>
      </c>
      <c r="BV98" s="97"/>
      <c r="BW98" s="97"/>
      <c r="BX98" s="97"/>
      <c r="BY98" s="98"/>
      <c r="CA98" s="99" t="s">
        <v>34</v>
      </c>
    </row>
    <row r="99" spans="1:79" s="6" customFormat="1" ht="12.75" customHeight="1">
      <c r="A99" s="86"/>
      <c r="B99" s="87"/>
      <c r="C99" s="87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1493529</v>
      </c>
      <c r="V99" s="105"/>
      <c r="W99" s="105"/>
      <c r="X99" s="105"/>
      <c r="Y99" s="106"/>
      <c r="Z99" s="104">
        <v>10000</v>
      </c>
      <c r="AA99" s="105"/>
      <c r="AB99" s="105"/>
      <c r="AC99" s="105"/>
      <c r="AD99" s="106"/>
      <c r="AE99" s="104">
        <v>10000</v>
      </c>
      <c r="AF99" s="105"/>
      <c r="AG99" s="105"/>
      <c r="AH99" s="106"/>
      <c r="AI99" s="104">
        <f>IF(ISNUMBER(U99),U99,0)+IF(ISNUMBER(Z99),Z99,0)</f>
        <v>1503529</v>
      </c>
      <c r="AJ99" s="105"/>
      <c r="AK99" s="105"/>
      <c r="AL99" s="105"/>
      <c r="AM99" s="106"/>
      <c r="AN99" s="104">
        <v>1336437</v>
      </c>
      <c r="AO99" s="105"/>
      <c r="AP99" s="105"/>
      <c r="AQ99" s="105"/>
      <c r="AR99" s="106"/>
      <c r="AS99" s="104">
        <v>0</v>
      </c>
      <c r="AT99" s="105"/>
      <c r="AU99" s="105"/>
      <c r="AV99" s="105"/>
      <c r="AW99" s="106"/>
      <c r="AX99" s="104">
        <v>0</v>
      </c>
      <c r="AY99" s="105"/>
      <c r="AZ99" s="105"/>
      <c r="BA99" s="106"/>
      <c r="BB99" s="104">
        <f>IF(ISNUMBER(AN99),AN99,0)+IF(ISNUMBER(AS99),AS99,0)</f>
        <v>1336437</v>
      </c>
      <c r="BC99" s="105"/>
      <c r="BD99" s="105"/>
      <c r="BE99" s="105"/>
      <c r="BF99" s="106"/>
      <c r="BG99" s="104">
        <v>1324089</v>
      </c>
      <c r="BH99" s="105"/>
      <c r="BI99" s="105"/>
      <c r="BJ99" s="105"/>
      <c r="BK99" s="106"/>
      <c r="BL99" s="104">
        <v>0</v>
      </c>
      <c r="BM99" s="105"/>
      <c r="BN99" s="105"/>
      <c r="BO99" s="105"/>
      <c r="BP99" s="106"/>
      <c r="BQ99" s="104">
        <v>0</v>
      </c>
      <c r="BR99" s="105"/>
      <c r="BS99" s="105"/>
      <c r="BT99" s="106"/>
      <c r="BU99" s="104">
        <f>IF(ISNUMBER(BG99),BG99,0)+IF(ISNUMBER(BL99),BL99,0)</f>
        <v>1324089</v>
      </c>
      <c r="BV99" s="105"/>
      <c r="BW99" s="105"/>
      <c r="BX99" s="105"/>
      <c r="BY99" s="106"/>
    </row>
    <row r="101" spans="1:79" ht="14.25" customHeight="1">
      <c r="A101" s="29" t="s">
        <v>262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5" customHeight="1">
      <c r="A102" s="75" t="s">
        <v>232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  <row r="103" spans="1:79" ht="23.1" customHeight="1">
      <c r="A103" s="54" t="s">
        <v>6</v>
      </c>
      <c r="B103" s="55"/>
      <c r="C103" s="55"/>
      <c r="D103" s="54" t="s">
        <v>121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27" t="s">
        <v>254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 t="s">
        <v>259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</row>
    <row r="104" spans="1:79" ht="54" customHeight="1">
      <c r="A104" s="57"/>
      <c r="B104" s="58"/>
      <c r="C104" s="58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9"/>
      <c r="U104" s="36" t="s">
        <v>4</v>
      </c>
      <c r="V104" s="37"/>
      <c r="W104" s="37"/>
      <c r="X104" s="37"/>
      <c r="Y104" s="38"/>
      <c r="Z104" s="36" t="s">
        <v>3</v>
      </c>
      <c r="AA104" s="37"/>
      <c r="AB104" s="37"/>
      <c r="AC104" s="37"/>
      <c r="AD104" s="38"/>
      <c r="AE104" s="51" t="s">
        <v>116</v>
      </c>
      <c r="AF104" s="52"/>
      <c r="AG104" s="52"/>
      <c r="AH104" s="52"/>
      <c r="AI104" s="53"/>
      <c r="AJ104" s="36" t="s">
        <v>5</v>
      </c>
      <c r="AK104" s="37"/>
      <c r="AL104" s="37"/>
      <c r="AM104" s="37"/>
      <c r="AN104" s="38"/>
      <c r="AO104" s="36" t="s">
        <v>4</v>
      </c>
      <c r="AP104" s="37"/>
      <c r="AQ104" s="37"/>
      <c r="AR104" s="37"/>
      <c r="AS104" s="38"/>
      <c r="AT104" s="36" t="s">
        <v>3</v>
      </c>
      <c r="AU104" s="37"/>
      <c r="AV104" s="37"/>
      <c r="AW104" s="37"/>
      <c r="AX104" s="38"/>
      <c r="AY104" s="51" t="s">
        <v>116</v>
      </c>
      <c r="AZ104" s="52"/>
      <c r="BA104" s="52"/>
      <c r="BB104" s="52"/>
      <c r="BC104" s="53"/>
      <c r="BD104" s="27" t="s">
        <v>96</v>
      </c>
      <c r="BE104" s="27"/>
      <c r="BF104" s="27"/>
      <c r="BG104" s="27"/>
      <c r="BH104" s="27"/>
    </row>
    <row r="105" spans="1:79" ht="15" customHeight="1">
      <c r="A105" s="36" t="s">
        <v>169</v>
      </c>
      <c r="B105" s="37"/>
      <c r="C105" s="37"/>
      <c r="D105" s="36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36">
        <v>3</v>
      </c>
      <c r="V105" s="37"/>
      <c r="W105" s="37"/>
      <c r="X105" s="37"/>
      <c r="Y105" s="38"/>
      <c r="Z105" s="36">
        <v>4</v>
      </c>
      <c r="AA105" s="37"/>
      <c r="AB105" s="37"/>
      <c r="AC105" s="37"/>
      <c r="AD105" s="38"/>
      <c r="AE105" s="36">
        <v>5</v>
      </c>
      <c r="AF105" s="37"/>
      <c r="AG105" s="37"/>
      <c r="AH105" s="37"/>
      <c r="AI105" s="38"/>
      <c r="AJ105" s="36">
        <v>6</v>
      </c>
      <c r="AK105" s="37"/>
      <c r="AL105" s="37"/>
      <c r="AM105" s="37"/>
      <c r="AN105" s="38"/>
      <c r="AO105" s="36">
        <v>7</v>
      </c>
      <c r="AP105" s="37"/>
      <c r="AQ105" s="37"/>
      <c r="AR105" s="37"/>
      <c r="AS105" s="38"/>
      <c r="AT105" s="36">
        <v>8</v>
      </c>
      <c r="AU105" s="37"/>
      <c r="AV105" s="37"/>
      <c r="AW105" s="37"/>
      <c r="AX105" s="38"/>
      <c r="AY105" s="36">
        <v>9</v>
      </c>
      <c r="AZ105" s="37"/>
      <c r="BA105" s="37"/>
      <c r="BB105" s="37"/>
      <c r="BC105" s="38"/>
      <c r="BD105" s="36">
        <v>10</v>
      </c>
      <c r="BE105" s="37"/>
      <c r="BF105" s="37"/>
      <c r="BG105" s="37"/>
      <c r="BH105" s="38"/>
    </row>
    <row r="106" spans="1:79" s="1" customFormat="1" ht="12.75" hidden="1" customHeight="1">
      <c r="A106" s="39" t="s">
        <v>69</v>
      </c>
      <c r="B106" s="40"/>
      <c r="C106" s="40"/>
      <c r="D106" s="39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39" t="s">
        <v>60</v>
      </c>
      <c r="V106" s="40"/>
      <c r="W106" s="40"/>
      <c r="X106" s="40"/>
      <c r="Y106" s="41"/>
      <c r="Z106" s="39" t="s">
        <v>61</v>
      </c>
      <c r="AA106" s="40"/>
      <c r="AB106" s="40"/>
      <c r="AC106" s="40"/>
      <c r="AD106" s="41"/>
      <c r="AE106" s="39" t="s">
        <v>94</v>
      </c>
      <c r="AF106" s="40"/>
      <c r="AG106" s="40"/>
      <c r="AH106" s="40"/>
      <c r="AI106" s="41"/>
      <c r="AJ106" s="47" t="s">
        <v>171</v>
      </c>
      <c r="AK106" s="48"/>
      <c r="AL106" s="48"/>
      <c r="AM106" s="48"/>
      <c r="AN106" s="49"/>
      <c r="AO106" s="39" t="s">
        <v>62</v>
      </c>
      <c r="AP106" s="40"/>
      <c r="AQ106" s="40"/>
      <c r="AR106" s="40"/>
      <c r="AS106" s="41"/>
      <c r="AT106" s="39" t="s">
        <v>63</v>
      </c>
      <c r="AU106" s="40"/>
      <c r="AV106" s="40"/>
      <c r="AW106" s="40"/>
      <c r="AX106" s="41"/>
      <c r="AY106" s="39" t="s">
        <v>95</v>
      </c>
      <c r="AZ106" s="40"/>
      <c r="BA106" s="40"/>
      <c r="BB106" s="40"/>
      <c r="BC106" s="41"/>
      <c r="BD106" s="50" t="s">
        <v>171</v>
      </c>
      <c r="BE106" s="50"/>
      <c r="BF106" s="50"/>
      <c r="BG106" s="50"/>
      <c r="BH106" s="50"/>
      <c r="CA106" s="1" t="s">
        <v>35</v>
      </c>
    </row>
    <row r="107" spans="1:79" s="99" customFormat="1" ht="25.5" customHeight="1">
      <c r="A107" s="89">
        <v>1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0</v>
      </c>
      <c r="AK107" s="110"/>
      <c r="AL107" s="110"/>
      <c r="AM107" s="110"/>
      <c r="AN107" s="110"/>
      <c r="AO107" s="95">
        <v>0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0</v>
      </c>
      <c r="BE107" s="110"/>
      <c r="BF107" s="110"/>
      <c r="BG107" s="110"/>
      <c r="BH107" s="110"/>
      <c r="CA107" s="99" t="s">
        <v>36</v>
      </c>
    </row>
    <row r="108" spans="1:79" s="6" customFormat="1" ht="12.75" customHeight="1">
      <c r="A108" s="86"/>
      <c r="B108" s="87"/>
      <c r="C108" s="87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0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5">
        <f>IF(ISNUMBER(U108),U108,0)+IF(ISNUMBER(Z108),Z108,0)</f>
        <v>0</v>
      </c>
      <c r="AK108" s="85"/>
      <c r="AL108" s="85"/>
      <c r="AM108" s="85"/>
      <c r="AN108" s="85"/>
      <c r="AO108" s="103">
        <v>0</v>
      </c>
      <c r="AP108" s="103"/>
      <c r="AQ108" s="103"/>
      <c r="AR108" s="103"/>
      <c r="AS108" s="103"/>
      <c r="AT108" s="85">
        <v>0</v>
      </c>
      <c r="AU108" s="85"/>
      <c r="AV108" s="85"/>
      <c r="AW108" s="85"/>
      <c r="AX108" s="85"/>
      <c r="AY108" s="103">
        <v>0</v>
      </c>
      <c r="AZ108" s="103"/>
      <c r="BA108" s="103"/>
      <c r="BB108" s="103"/>
      <c r="BC108" s="103"/>
      <c r="BD108" s="85">
        <f>IF(ISNUMBER(AO108),AO108,0)+IF(ISNUMBER(AT108),AT108,0)</f>
        <v>0</v>
      </c>
      <c r="BE108" s="85"/>
      <c r="BF108" s="85"/>
      <c r="BG108" s="85"/>
      <c r="BH108" s="85"/>
    </row>
    <row r="109" spans="1:79" s="5" customFormat="1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>
      <c r="A112" s="29" t="s">
        <v>247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233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236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243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>
      <c r="A117" s="86">
        <v>0</v>
      </c>
      <c r="B117" s="87"/>
      <c r="C117" s="87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CA117" s="6" t="s">
        <v>38</v>
      </c>
    </row>
    <row r="118" spans="1:79" s="99" customFormat="1" ht="15" customHeight="1">
      <c r="A118" s="89">
        <v>0</v>
      </c>
      <c r="B118" s="90"/>
      <c r="C118" s="90"/>
      <c r="D118" s="114" t="s">
        <v>184</v>
      </c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6"/>
      <c r="Q118" s="27" t="s">
        <v>185</v>
      </c>
      <c r="R118" s="27"/>
      <c r="S118" s="27"/>
      <c r="T118" s="27"/>
      <c r="U118" s="27"/>
      <c r="V118" s="27" t="s">
        <v>186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7">
        <v>5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v>5</v>
      </c>
      <c r="AQ118" s="117"/>
      <c r="AR118" s="117"/>
      <c r="AS118" s="117"/>
      <c r="AT118" s="117"/>
      <c r="AU118" s="117">
        <v>6</v>
      </c>
      <c r="AV118" s="117"/>
      <c r="AW118" s="117"/>
      <c r="AX118" s="117"/>
      <c r="AY118" s="117"/>
      <c r="AZ118" s="117">
        <v>0</v>
      </c>
      <c r="BA118" s="117"/>
      <c r="BB118" s="117"/>
      <c r="BC118" s="117"/>
      <c r="BD118" s="117"/>
      <c r="BE118" s="117">
        <v>6</v>
      </c>
      <c r="BF118" s="117"/>
      <c r="BG118" s="117"/>
      <c r="BH118" s="117"/>
      <c r="BI118" s="117"/>
      <c r="BJ118" s="117">
        <v>6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v>6</v>
      </c>
      <c r="BU118" s="117"/>
      <c r="BV118" s="117"/>
      <c r="BW118" s="117"/>
      <c r="BX118" s="117"/>
    </row>
    <row r="119" spans="1:79" s="99" customFormat="1" ht="45" customHeight="1">
      <c r="A119" s="89">
        <v>0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185</v>
      </c>
      <c r="R119" s="27"/>
      <c r="S119" s="27"/>
      <c r="T119" s="27"/>
      <c r="U119" s="27"/>
      <c r="V119" s="27" t="s">
        <v>188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7">
        <v>116</v>
      </c>
      <c r="AG119" s="117"/>
      <c r="AH119" s="117"/>
      <c r="AI119" s="117"/>
      <c r="AJ119" s="117"/>
      <c r="AK119" s="117">
        <v>40</v>
      </c>
      <c r="AL119" s="117"/>
      <c r="AM119" s="117"/>
      <c r="AN119" s="117"/>
      <c r="AO119" s="117"/>
      <c r="AP119" s="117">
        <v>156</v>
      </c>
      <c r="AQ119" s="117"/>
      <c r="AR119" s="117"/>
      <c r="AS119" s="117"/>
      <c r="AT119" s="117"/>
      <c r="AU119" s="117">
        <v>80</v>
      </c>
      <c r="AV119" s="117"/>
      <c r="AW119" s="117"/>
      <c r="AX119" s="117"/>
      <c r="AY119" s="117"/>
      <c r="AZ119" s="117">
        <v>5</v>
      </c>
      <c r="BA119" s="117"/>
      <c r="BB119" s="117"/>
      <c r="BC119" s="117"/>
      <c r="BD119" s="117"/>
      <c r="BE119" s="117">
        <v>85</v>
      </c>
      <c r="BF119" s="117"/>
      <c r="BG119" s="117"/>
      <c r="BH119" s="117"/>
      <c r="BI119" s="117"/>
      <c r="BJ119" s="117">
        <v>131</v>
      </c>
      <c r="BK119" s="117"/>
      <c r="BL119" s="117"/>
      <c r="BM119" s="117"/>
      <c r="BN119" s="117"/>
      <c r="BO119" s="117">
        <v>52</v>
      </c>
      <c r="BP119" s="117"/>
      <c r="BQ119" s="117"/>
      <c r="BR119" s="117"/>
      <c r="BS119" s="117"/>
      <c r="BT119" s="117">
        <v>183</v>
      </c>
      <c r="BU119" s="117"/>
      <c r="BV119" s="117"/>
      <c r="BW119" s="117"/>
      <c r="BX119" s="117"/>
    </row>
    <row r="120" spans="1:79" s="6" customFormat="1" ht="15" customHeight="1">
      <c r="A120" s="86">
        <v>0</v>
      </c>
      <c r="B120" s="87"/>
      <c r="C120" s="87"/>
      <c r="D120" s="113" t="s">
        <v>189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9" s="99" customFormat="1" ht="28.5" customHeight="1">
      <c r="A121" s="89">
        <v>0</v>
      </c>
      <c r="B121" s="90"/>
      <c r="C121" s="90"/>
      <c r="D121" s="114" t="s">
        <v>190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185</v>
      </c>
      <c r="R121" s="27"/>
      <c r="S121" s="27"/>
      <c r="T121" s="27"/>
      <c r="U121" s="27"/>
      <c r="V121" s="114" t="s">
        <v>191</v>
      </c>
      <c r="W121" s="115"/>
      <c r="X121" s="115"/>
      <c r="Y121" s="115"/>
      <c r="Z121" s="115"/>
      <c r="AA121" s="115"/>
      <c r="AB121" s="115"/>
      <c r="AC121" s="115"/>
      <c r="AD121" s="115"/>
      <c r="AE121" s="116"/>
      <c r="AF121" s="117">
        <v>709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709</v>
      </c>
      <c r="AQ121" s="117"/>
      <c r="AR121" s="117"/>
      <c r="AS121" s="117"/>
      <c r="AT121" s="117"/>
      <c r="AU121" s="117">
        <v>700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v>700</v>
      </c>
      <c r="BF121" s="117"/>
      <c r="BG121" s="117"/>
      <c r="BH121" s="117"/>
      <c r="BI121" s="117"/>
      <c r="BJ121" s="117">
        <v>700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v>700</v>
      </c>
      <c r="BU121" s="117"/>
      <c r="BV121" s="117"/>
      <c r="BW121" s="117"/>
      <c r="BX121" s="117"/>
    </row>
    <row r="122" spans="1:79" s="99" customFormat="1" ht="45" customHeight="1">
      <c r="A122" s="89">
        <v>0</v>
      </c>
      <c r="B122" s="90"/>
      <c r="C122" s="90"/>
      <c r="D122" s="114" t="s">
        <v>192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185</v>
      </c>
      <c r="R122" s="27"/>
      <c r="S122" s="27"/>
      <c r="T122" s="27"/>
      <c r="U122" s="27"/>
      <c r="V122" s="114" t="s">
        <v>191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7">
        <v>45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v>45</v>
      </c>
      <c r="AQ122" s="117"/>
      <c r="AR122" s="117"/>
      <c r="AS122" s="117"/>
      <c r="AT122" s="117"/>
      <c r="AU122" s="117">
        <v>41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v>41</v>
      </c>
      <c r="BF122" s="117"/>
      <c r="BG122" s="117"/>
      <c r="BH122" s="117"/>
      <c r="BI122" s="117"/>
      <c r="BJ122" s="117">
        <v>40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v>40</v>
      </c>
      <c r="BU122" s="117"/>
      <c r="BV122" s="117"/>
      <c r="BW122" s="117"/>
      <c r="BX122" s="117"/>
    </row>
    <row r="123" spans="1:79" s="99" customFormat="1" ht="30" customHeight="1">
      <c r="A123" s="89">
        <v>0</v>
      </c>
      <c r="B123" s="90"/>
      <c r="C123" s="90"/>
      <c r="D123" s="114" t="s">
        <v>193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185</v>
      </c>
      <c r="R123" s="27"/>
      <c r="S123" s="27"/>
      <c r="T123" s="27"/>
      <c r="U123" s="27"/>
      <c r="V123" s="114" t="s">
        <v>188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7">
        <v>249</v>
      </c>
      <c r="AG123" s="117"/>
      <c r="AH123" s="117"/>
      <c r="AI123" s="117"/>
      <c r="AJ123" s="117"/>
      <c r="AK123" s="117">
        <v>34</v>
      </c>
      <c r="AL123" s="117"/>
      <c r="AM123" s="117"/>
      <c r="AN123" s="117"/>
      <c r="AO123" s="117"/>
      <c r="AP123" s="117">
        <v>283</v>
      </c>
      <c r="AQ123" s="117"/>
      <c r="AR123" s="117"/>
      <c r="AS123" s="117"/>
      <c r="AT123" s="117"/>
      <c r="AU123" s="117">
        <v>220</v>
      </c>
      <c r="AV123" s="117"/>
      <c r="AW123" s="117"/>
      <c r="AX123" s="117"/>
      <c r="AY123" s="117"/>
      <c r="AZ123" s="117">
        <v>30</v>
      </c>
      <c r="BA123" s="117"/>
      <c r="BB123" s="117"/>
      <c r="BC123" s="117"/>
      <c r="BD123" s="117"/>
      <c r="BE123" s="117">
        <v>250</v>
      </c>
      <c r="BF123" s="117"/>
      <c r="BG123" s="117"/>
      <c r="BH123" s="117"/>
      <c r="BI123" s="117"/>
      <c r="BJ123" s="117">
        <v>130</v>
      </c>
      <c r="BK123" s="117"/>
      <c r="BL123" s="117"/>
      <c r="BM123" s="117"/>
      <c r="BN123" s="117"/>
      <c r="BO123" s="117">
        <v>20</v>
      </c>
      <c r="BP123" s="117"/>
      <c r="BQ123" s="117"/>
      <c r="BR123" s="117"/>
      <c r="BS123" s="117"/>
      <c r="BT123" s="117">
        <v>150</v>
      </c>
      <c r="BU123" s="117"/>
      <c r="BV123" s="117"/>
      <c r="BW123" s="117"/>
      <c r="BX123" s="117"/>
    </row>
    <row r="124" spans="1:79" s="6" customFormat="1" ht="15" customHeight="1">
      <c r="A124" s="86">
        <v>0</v>
      </c>
      <c r="B124" s="87"/>
      <c r="C124" s="87"/>
      <c r="D124" s="113" t="s">
        <v>194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3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</row>
    <row r="125" spans="1:79" s="99" customFormat="1" ht="42.75" customHeight="1">
      <c r="A125" s="89">
        <v>0</v>
      </c>
      <c r="B125" s="90"/>
      <c r="C125" s="90"/>
      <c r="D125" s="114" t="s">
        <v>195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185</v>
      </c>
      <c r="R125" s="27"/>
      <c r="S125" s="27"/>
      <c r="T125" s="27"/>
      <c r="U125" s="27"/>
      <c r="V125" s="114" t="s">
        <v>188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7">
        <v>142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v>142</v>
      </c>
      <c r="AQ125" s="117"/>
      <c r="AR125" s="117"/>
      <c r="AS125" s="117"/>
      <c r="AT125" s="117"/>
      <c r="AU125" s="117">
        <v>117</v>
      </c>
      <c r="AV125" s="117"/>
      <c r="AW125" s="117"/>
      <c r="AX125" s="117"/>
      <c r="AY125" s="117"/>
      <c r="AZ125" s="117">
        <v>0</v>
      </c>
      <c r="BA125" s="117"/>
      <c r="BB125" s="117"/>
      <c r="BC125" s="117"/>
      <c r="BD125" s="117"/>
      <c r="BE125" s="117">
        <v>117</v>
      </c>
      <c r="BF125" s="117"/>
      <c r="BG125" s="117"/>
      <c r="BH125" s="117"/>
      <c r="BI125" s="117"/>
      <c r="BJ125" s="117">
        <v>117</v>
      </c>
      <c r="BK125" s="117"/>
      <c r="BL125" s="117"/>
      <c r="BM125" s="117"/>
      <c r="BN125" s="117"/>
      <c r="BO125" s="117">
        <v>0</v>
      </c>
      <c r="BP125" s="117"/>
      <c r="BQ125" s="117"/>
      <c r="BR125" s="117"/>
      <c r="BS125" s="117"/>
      <c r="BT125" s="117">
        <v>117</v>
      </c>
      <c r="BU125" s="117"/>
      <c r="BV125" s="117"/>
      <c r="BW125" s="117"/>
      <c r="BX125" s="117"/>
    </row>
    <row r="126" spans="1:79" s="99" customFormat="1" ht="45" customHeight="1">
      <c r="A126" s="89">
        <v>0</v>
      </c>
      <c r="B126" s="90"/>
      <c r="C126" s="90"/>
      <c r="D126" s="114" t="s">
        <v>196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185</v>
      </c>
      <c r="R126" s="27"/>
      <c r="S126" s="27"/>
      <c r="T126" s="27"/>
      <c r="U126" s="27"/>
      <c r="V126" s="114" t="s">
        <v>188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7">
        <v>9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v>9</v>
      </c>
      <c r="AQ126" s="117"/>
      <c r="AR126" s="117"/>
      <c r="AS126" s="117"/>
      <c r="AT126" s="117"/>
      <c r="AU126" s="117">
        <v>7</v>
      </c>
      <c r="AV126" s="117"/>
      <c r="AW126" s="117"/>
      <c r="AX126" s="117"/>
      <c r="AY126" s="117"/>
      <c r="AZ126" s="117">
        <v>0</v>
      </c>
      <c r="BA126" s="117"/>
      <c r="BB126" s="117"/>
      <c r="BC126" s="117"/>
      <c r="BD126" s="117"/>
      <c r="BE126" s="117">
        <v>7</v>
      </c>
      <c r="BF126" s="117"/>
      <c r="BG126" s="117"/>
      <c r="BH126" s="117"/>
      <c r="BI126" s="117"/>
      <c r="BJ126" s="117">
        <v>7</v>
      </c>
      <c r="BK126" s="117"/>
      <c r="BL126" s="117"/>
      <c r="BM126" s="117"/>
      <c r="BN126" s="117"/>
      <c r="BO126" s="117">
        <v>0</v>
      </c>
      <c r="BP126" s="117"/>
      <c r="BQ126" s="117"/>
      <c r="BR126" s="117"/>
      <c r="BS126" s="117"/>
      <c r="BT126" s="117">
        <v>7</v>
      </c>
      <c r="BU126" s="117"/>
      <c r="BV126" s="117"/>
      <c r="BW126" s="117"/>
      <c r="BX126" s="117"/>
    </row>
    <row r="127" spans="1:79" s="99" customFormat="1" ht="30" customHeight="1">
      <c r="A127" s="89">
        <v>0</v>
      </c>
      <c r="B127" s="90"/>
      <c r="C127" s="90"/>
      <c r="D127" s="114" t="s">
        <v>197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198</v>
      </c>
      <c r="R127" s="27"/>
      <c r="S127" s="27"/>
      <c r="T127" s="27"/>
      <c r="U127" s="27"/>
      <c r="V127" s="114" t="s">
        <v>188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7">
        <v>298.70600000000002</v>
      </c>
      <c r="AG127" s="117"/>
      <c r="AH127" s="117"/>
      <c r="AI127" s="117"/>
      <c r="AJ127" s="117"/>
      <c r="AK127" s="117">
        <v>2</v>
      </c>
      <c r="AL127" s="117"/>
      <c r="AM127" s="117"/>
      <c r="AN127" s="117"/>
      <c r="AO127" s="117"/>
      <c r="AP127" s="117">
        <v>300.70600000000002</v>
      </c>
      <c r="AQ127" s="117"/>
      <c r="AR127" s="117"/>
      <c r="AS127" s="117"/>
      <c r="AT127" s="117"/>
      <c r="AU127" s="117">
        <v>222.74</v>
      </c>
      <c r="AV127" s="117"/>
      <c r="AW127" s="117"/>
      <c r="AX127" s="117"/>
      <c r="AY127" s="117"/>
      <c r="AZ127" s="117">
        <v>0</v>
      </c>
      <c r="BA127" s="117"/>
      <c r="BB127" s="117"/>
      <c r="BC127" s="117"/>
      <c r="BD127" s="117"/>
      <c r="BE127" s="117">
        <v>222.74</v>
      </c>
      <c r="BF127" s="117"/>
      <c r="BG127" s="117"/>
      <c r="BH127" s="117"/>
      <c r="BI127" s="117"/>
      <c r="BJ127" s="117">
        <v>220.68199999999999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v>220.68199999999999</v>
      </c>
      <c r="BU127" s="117"/>
      <c r="BV127" s="117"/>
      <c r="BW127" s="117"/>
      <c r="BX127" s="117"/>
    </row>
    <row r="128" spans="1:79" s="99" customFormat="1" ht="45" customHeight="1">
      <c r="A128" s="89">
        <v>0</v>
      </c>
      <c r="B128" s="90"/>
      <c r="C128" s="90"/>
      <c r="D128" s="114" t="s">
        <v>199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185</v>
      </c>
      <c r="R128" s="27"/>
      <c r="S128" s="27"/>
      <c r="T128" s="27"/>
      <c r="U128" s="27"/>
      <c r="V128" s="114" t="s">
        <v>188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7">
        <v>50</v>
      </c>
      <c r="AG128" s="117"/>
      <c r="AH128" s="117"/>
      <c r="AI128" s="117"/>
      <c r="AJ128" s="117"/>
      <c r="AK128" s="117">
        <v>7</v>
      </c>
      <c r="AL128" s="117"/>
      <c r="AM128" s="117"/>
      <c r="AN128" s="117"/>
      <c r="AO128" s="117"/>
      <c r="AP128" s="117">
        <v>57</v>
      </c>
      <c r="AQ128" s="117"/>
      <c r="AR128" s="117"/>
      <c r="AS128" s="117"/>
      <c r="AT128" s="117"/>
      <c r="AU128" s="117">
        <v>37</v>
      </c>
      <c r="AV128" s="117"/>
      <c r="AW128" s="117"/>
      <c r="AX128" s="117"/>
      <c r="AY128" s="117"/>
      <c r="AZ128" s="117">
        <v>5</v>
      </c>
      <c r="BA128" s="117"/>
      <c r="BB128" s="117"/>
      <c r="BC128" s="117"/>
      <c r="BD128" s="117"/>
      <c r="BE128" s="117">
        <v>42</v>
      </c>
      <c r="BF128" s="117"/>
      <c r="BG128" s="117"/>
      <c r="BH128" s="117"/>
      <c r="BI128" s="117"/>
      <c r="BJ128" s="117">
        <v>22</v>
      </c>
      <c r="BK128" s="117"/>
      <c r="BL128" s="117"/>
      <c r="BM128" s="117"/>
      <c r="BN128" s="117"/>
      <c r="BO128" s="117">
        <v>3</v>
      </c>
      <c r="BP128" s="117"/>
      <c r="BQ128" s="117"/>
      <c r="BR128" s="117"/>
      <c r="BS128" s="117"/>
      <c r="BT128" s="117">
        <v>25</v>
      </c>
      <c r="BU128" s="117"/>
      <c r="BV128" s="117"/>
      <c r="BW128" s="117"/>
      <c r="BX128" s="117"/>
    </row>
    <row r="129" spans="1:79" s="6" customFormat="1" ht="15" customHeight="1">
      <c r="A129" s="86">
        <v>0</v>
      </c>
      <c r="B129" s="87"/>
      <c r="C129" s="87"/>
      <c r="D129" s="113" t="s">
        <v>200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9" s="99" customFormat="1" ht="57" customHeight="1">
      <c r="A130" s="89">
        <v>0</v>
      </c>
      <c r="B130" s="90"/>
      <c r="C130" s="90"/>
      <c r="D130" s="114" t="s">
        <v>201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202</v>
      </c>
      <c r="R130" s="27"/>
      <c r="S130" s="27"/>
      <c r="T130" s="27"/>
      <c r="U130" s="27"/>
      <c r="V130" s="114" t="s">
        <v>188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7">
        <v>50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v>50</v>
      </c>
      <c r="AQ130" s="117"/>
      <c r="AR130" s="117"/>
      <c r="AS130" s="117"/>
      <c r="AT130" s="117"/>
      <c r="AU130" s="117">
        <v>-8.89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-8.89</v>
      </c>
      <c r="BF130" s="117"/>
      <c r="BG130" s="117"/>
      <c r="BH130" s="117"/>
      <c r="BI130" s="117"/>
      <c r="BJ130" s="117">
        <v>-2.44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v>-2.44</v>
      </c>
      <c r="BU130" s="117"/>
      <c r="BV130" s="117"/>
      <c r="BW130" s="117"/>
      <c r="BX130" s="117"/>
    </row>
    <row r="131" spans="1:79" s="99" customFormat="1" ht="30" customHeight="1">
      <c r="A131" s="89">
        <v>0</v>
      </c>
      <c r="B131" s="90"/>
      <c r="C131" s="90"/>
      <c r="D131" s="114" t="s">
        <v>203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202</v>
      </c>
      <c r="R131" s="27"/>
      <c r="S131" s="27"/>
      <c r="T131" s="27"/>
      <c r="U131" s="27"/>
      <c r="V131" s="114" t="s">
        <v>188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7">
        <v>-7.78</v>
      </c>
      <c r="AG131" s="117"/>
      <c r="AH131" s="117"/>
      <c r="AI131" s="117"/>
      <c r="AJ131" s="117"/>
      <c r="AK131" s="117">
        <v>0</v>
      </c>
      <c r="AL131" s="117"/>
      <c r="AM131" s="117"/>
      <c r="AN131" s="117"/>
      <c r="AO131" s="117"/>
      <c r="AP131" s="117">
        <v>-7.78</v>
      </c>
      <c r="AQ131" s="117"/>
      <c r="AR131" s="117"/>
      <c r="AS131" s="117"/>
      <c r="AT131" s="117"/>
      <c r="AU131" s="117">
        <v>-11.65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v>-11.65</v>
      </c>
      <c r="BF131" s="117"/>
      <c r="BG131" s="117"/>
      <c r="BH131" s="117"/>
      <c r="BI131" s="117"/>
      <c r="BJ131" s="117">
        <v>-40.909999999999997</v>
      </c>
      <c r="BK131" s="117"/>
      <c r="BL131" s="117"/>
      <c r="BM131" s="117"/>
      <c r="BN131" s="117"/>
      <c r="BO131" s="117">
        <v>0</v>
      </c>
      <c r="BP131" s="117"/>
      <c r="BQ131" s="117"/>
      <c r="BR131" s="117"/>
      <c r="BS131" s="117"/>
      <c r="BT131" s="117">
        <v>-40.909999999999997</v>
      </c>
      <c r="BU131" s="117"/>
      <c r="BV131" s="117"/>
      <c r="BW131" s="117"/>
      <c r="BX131" s="117"/>
    </row>
    <row r="133" spans="1:79" ht="14.25" customHeight="1">
      <c r="A133" s="29" t="s">
        <v>263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79" ht="23.1" customHeight="1">
      <c r="A134" s="54" t="s">
        <v>6</v>
      </c>
      <c r="B134" s="55"/>
      <c r="C134" s="55"/>
      <c r="D134" s="27" t="s">
        <v>9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8</v>
      </c>
      <c r="R134" s="27"/>
      <c r="S134" s="27"/>
      <c r="T134" s="27"/>
      <c r="U134" s="27"/>
      <c r="V134" s="27" t="s">
        <v>7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36" t="s">
        <v>254</v>
      </c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8"/>
      <c r="AU134" s="36" t="s">
        <v>259</v>
      </c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8"/>
    </row>
    <row r="135" spans="1:79" ht="28.5" customHeight="1">
      <c r="A135" s="57"/>
      <c r="B135" s="58"/>
      <c r="C135" s="5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 t="s">
        <v>4</v>
      </c>
      <c r="AG135" s="27"/>
      <c r="AH135" s="27"/>
      <c r="AI135" s="27"/>
      <c r="AJ135" s="27"/>
      <c r="AK135" s="27" t="s">
        <v>3</v>
      </c>
      <c r="AL135" s="27"/>
      <c r="AM135" s="27"/>
      <c r="AN135" s="27"/>
      <c r="AO135" s="27"/>
      <c r="AP135" s="27" t="s">
        <v>123</v>
      </c>
      <c r="AQ135" s="27"/>
      <c r="AR135" s="27"/>
      <c r="AS135" s="27"/>
      <c r="AT135" s="27"/>
      <c r="AU135" s="27" t="s">
        <v>4</v>
      </c>
      <c r="AV135" s="27"/>
      <c r="AW135" s="27"/>
      <c r="AX135" s="27"/>
      <c r="AY135" s="27"/>
      <c r="AZ135" s="27" t="s">
        <v>3</v>
      </c>
      <c r="BA135" s="27"/>
      <c r="BB135" s="27"/>
      <c r="BC135" s="27"/>
      <c r="BD135" s="27"/>
      <c r="BE135" s="27" t="s">
        <v>90</v>
      </c>
      <c r="BF135" s="27"/>
      <c r="BG135" s="27"/>
      <c r="BH135" s="27"/>
      <c r="BI135" s="27"/>
    </row>
    <row r="136" spans="1:79" ht="15" customHeight="1">
      <c r="A136" s="36">
        <v>1</v>
      </c>
      <c r="B136" s="37"/>
      <c r="C136" s="37"/>
      <c r="D136" s="27">
        <v>2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>
        <v>3</v>
      </c>
      <c r="R136" s="27"/>
      <c r="S136" s="27"/>
      <c r="T136" s="27"/>
      <c r="U136" s="27"/>
      <c r="V136" s="27">
        <v>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>
        <v>5</v>
      </c>
      <c r="AG136" s="27"/>
      <c r="AH136" s="27"/>
      <c r="AI136" s="27"/>
      <c r="AJ136" s="27"/>
      <c r="AK136" s="27">
        <v>6</v>
      </c>
      <c r="AL136" s="27"/>
      <c r="AM136" s="27"/>
      <c r="AN136" s="27"/>
      <c r="AO136" s="27"/>
      <c r="AP136" s="27">
        <v>7</v>
      </c>
      <c r="AQ136" s="27"/>
      <c r="AR136" s="27"/>
      <c r="AS136" s="27"/>
      <c r="AT136" s="27"/>
      <c r="AU136" s="27">
        <v>8</v>
      </c>
      <c r="AV136" s="27"/>
      <c r="AW136" s="27"/>
      <c r="AX136" s="27"/>
      <c r="AY136" s="27"/>
      <c r="AZ136" s="27">
        <v>9</v>
      </c>
      <c r="BA136" s="27"/>
      <c r="BB136" s="27"/>
      <c r="BC136" s="27"/>
      <c r="BD136" s="27"/>
      <c r="BE136" s="27">
        <v>10</v>
      </c>
      <c r="BF136" s="27"/>
      <c r="BG136" s="27"/>
      <c r="BH136" s="27"/>
      <c r="BI136" s="27"/>
    </row>
    <row r="137" spans="1:79" ht="15.75" hidden="1" customHeight="1">
      <c r="A137" s="39" t="s">
        <v>154</v>
      </c>
      <c r="B137" s="40"/>
      <c r="C137" s="40"/>
      <c r="D137" s="27" t="s">
        <v>57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70</v>
      </c>
      <c r="R137" s="27"/>
      <c r="S137" s="27"/>
      <c r="T137" s="27"/>
      <c r="U137" s="27"/>
      <c r="V137" s="27" t="s">
        <v>71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6" t="s">
        <v>107</v>
      </c>
      <c r="AG137" s="26"/>
      <c r="AH137" s="26"/>
      <c r="AI137" s="26"/>
      <c r="AJ137" s="26"/>
      <c r="AK137" s="30" t="s">
        <v>108</v>
      </c>
      <c r="AL137" s="30"/>
      <c r="AM137" s="30"/>
      <c r="AN137" s="30"/>
      <c r="AO137" s="30"/>
      <c r="AP137" s="50" t="s">
        <v>183</v>
      </c>
      <c r="AQ137" s="50"/>
      <c r="AR137" s="50"/>
      <c r="AS137" s="50"/>
      <c r="AT137" s="50"/>
      <c r="AU137" s="26" t="s">
        <v>109</v>
      </c>
      <c r="AV137" s="26"/>
      <c r="AW137" s="26"/>
      <c r="AX137" s="26"/>
      <c r="AY137" s="26"/>
      <c r="AZ137" s="30" t="s">
        <v>110</v>
      </c>
      <c r="BA137" s="30"/>
      <c r="BB137" s="30"/>
      <c r="BC137" s="30"/>
      <c r="BD137" s="30"/>
      <c r="BE137" s="50" t="s">
        <v>183</v>
      </c>
      <c r="BF137" s="50"/>
      <c r="BG137" s="50"/>
      <c r="BH137" s="50"/>
      <c r="BI137" s="50"/>
      <c r="CA137" t="s">
        <v>39</v>
      </c>
    </row>
    <row r="138" spans="1:79" s="6" customFormat="1" ht="14.25">
      <c r="A138" s="86">
        <v>0</v>
      </c>
      <c r="B138" s="87"/>
      <c r="C138" s="87"/>
      <c r="D138" s="111" t="s">
        <v>182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CA138" s="6" t="s">
        <v>40</v>
      </c>
    </row>
    <row r="139" spans="1:79" s="99" customFormat="1" ht="14.25" customHeight="1">
      <c r="A139" s="89">
        <v>0</v>
      </c>
      <c r="B139" s="90"/>
      <c r="C139" s="90"/>
      <c r="D139" s="114" t="s">
        <v>184</v>
      </c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6"/>
      <c r="Q139" s="27" t="s">
        <v>185</v>
      </c>
      <c r="R139" s="27"/>
      <c r="S139" s="27"/>
      <c r="T139" s="27"/>
      <c r="U139" s="27"/>
      <c r="V139" s="27" t="s">
        <v>186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7">
        <v>0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0</v>
      </c>
      <c r="AQ139" s="117"/>
      <c r="AR139" s="117"/>
      <c r="AS139" s="117"/>
      <c r="AT139" s="117"/>
      <c r="AU139" s="117">
        <v>0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v>0</v>
      </c>
      <c r="BF139" s="117"/>
      <c r="BG139" s="117"/>
      <c r="BH139" s="117"/>
      <c r="BI139" s="117"/>
    </row>
    <row r="140" spans="1:79" s="99" customFormat="1" ht="45" customHeight="1">
      <c r="A140" s="89">
        <v>0</v>
      </c>
      <c r="B140" s="90"/>
      <c r="C140" s="90"/>
      <c r="D140" s="114" t="s">
        <v>187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185</v>
      </c>
      <c r="R140" s="27"/>
      <c r="S140" s="27"/>
      <c r="T140" s="27"/>
      <c r="U140" s="27"/>
      <c r="V140" s="27" t="s">
        <v>188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7">
        <v>0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0</v>
      </c>
      <c r="AQ140" s="117"/>
      <c r="AR140" s="117"/>
      <c r="AS140" s="117"/>
      <c r="AT140" s="117"/>
      <c r="AU140" s="117">
        <v>0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v>0</v>
      </c>
      <c r="BF140" s="117"/>
      <c r="BG140" s="117"/>
      <c r="BH140" s="117"/>
      <c r="BI140" s="117"/>
    </row>
    <row r="141" spans="1:79" s="6" customFormat="1" ht="14.25">
      <c r="A141" s="86">
        <v>0</v>
      </c>
      <c r="B141" s="87"/>
      <c r="C141" s="87"/>
      <c r="D141" s="113" t="s">
        <v>189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28.5" customHeight="1">
      <c r="A142" s="89">
        <v>0</v>
      </c>
      <c r="B142" s="90"/>
      <c r="C142" s="90"/>
      <c r="D142" s="114" t="s">
        <v>190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185</v>
      </c>
      <c r="R142" s="27"/>
      <c r="S142" s="27"/>
      <c r="T142" s="27"/>
      <c r="U142" s="27"/>
      <c r="V142" s="114" t="s">
        <v>191</v>
      </c>
      <c r="W142" s="115"/>
      <c r="X142" s="115"/>
      <c r="Y142" s="115"/>
      <c r="Z142" s="115"/>
      <c r="AA142" s="115"/>
      <c r="AB142" s="115"/>
      <c r="AC142" s="115"/>
      <c r="AD142" s="115"/>
      <c r="AE142" s="116"/>
      <c r="AF142" s="117">
        <v>0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0</v>
      </c>
      <c r="AQ142" s="117"/>
      <c r="AR142" s="117"/>
      <c r="AS142" s="117"/>
      <c r="AT142" s="117"/>
      <c r="AU142" s="117">
        <v>0</v>
      </c>
      <c r="AV142" s="117"/>
      <c r="AW142" s="117"/>
      <c r="AX142" s="117"/>
      <c r="AY142" s="117"/>
      <c r="AZ142" s="117">
        <v>0</v>
      </c>
      <c r="BA142" s="117"/>
      <c r="BB142" s="117"/>
      <c r="BC142" s="117"/>
      <c r="BD142" s="117"/>
      <c r="BE142" s="117">
        <v>0</v>
      </c>
      <c r="BF142" s="117"/>
      <c r="BG142" s="117"/>
      <c r="BH142" s="117"/>
      <c r="BI142" s="117"/>
    </row>
    <row r="143" spans="1:79" s="99" customFormat="1" ht="45" customHeight="1">
      <c r="A143" s="89">
        <v>0</v>
      </c>
      <c r="B143" s="90"/>
      <c r="C143" s="90"/>
      <c r="D143" s="114" t="s">
        <v>192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185</v>
      </c>
      <c r="R143" s="27"/>
      <c r="S143" s="27"/>
      <c r="T143" s="27"/>
      <c r="U143" s="27"/>
      <c r="V143" s="114" t="s">
        <v>191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7">
        <v>0</v>
      </c>
      <c r="AG143" s="117"/>
      <c r="AH143" s="117"/>
      <c r="AI143" s="117"/>
      <c r="AJ143" s="117"/>
      <c r="AK143" s="117">
        <v>0</v>
      </c>
      <c r="AL143" s="117"/>
      <c r="AM143" s="117"/>
      <c r="AN143" s="117"/>
      <c r="AO143" s="117"/>
      <c r="AP143" s="117">
        <v>0</v>
      </c>
      <c r="AQ143" s="117"/>
      <c r="AR143" s="117"/>
      <c r="AS143" s="117"/>
      <c r="AT143" s="117"/>
      <c r="AU143" s="117">
        <v>0</v>
      </c>
      <c r="AV143" s="117"/>
      <c r="AW143" s="117"/>
      <c r="AX143" s="117"/>
      <c r="AY143" s="117"/>
      <c r="AZ143" s="117">
        <v>0</v>
      </c>
      <c r="BA143" s="117"/>
      <c r="BB143" s="117"/>
      <c r="BC143" s="117"/>
      <c r="BD143" s="117"/>
      <c r="BE143" s="117">
        <v>0</v>
      </c>
      <c r="BF143" s="117"/>
      <c r="BG143" s="117"/>
      <c r="BH143" s="117"/>
      <c r="BI143" s="117"/>
    </row>
    <row r="144" spans="1:79" s="99" customFormat="1" ht="30" customHeight="1">
      <c r="A144" s="89">
        <v>0</v>
      </c>
      <c r="B144" s="90"/>
      <c r="C144" s="90"/>
      <c r="D144" s="114" t="s">
        <v>193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185</v>
      </c>
      <c r="R144" s="27"/>
      <c r="S144" s="27"/>
      <c r="T144" s="27"/>
      <c r="U144" s="27"/>
      <c r="V144" s="114" t="s">
        <v>188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7">
        <v>0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v>0</v>
      </c>
      <c r="AQ144" s="117"/>
      <c r="AR144" s="117"/>
      <c r="AS144" s="117"/>
      <c r="AT144" s="117"/>
      <c r="AU144" s="117">
        <v>0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v>0</v>
      </c>
      <c r="BF144" s="117"/>
      <c r="BG144" s="117"/>
      <c r="BH144" s="117"/>
      <c r="BI144" s="117"/>
    </row>
    <row r="145" spans="1:79" s="6" customFormat="1" ht="14.25">
      <c r="A145" s="86">
        <v>0</v>
      </c>
      <c r="B145" s="87"/>
      <c r="C145" s="87"/>
      <c r="D145" s="113" t="s">
        <v>194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42.75" customHeight="1">
      <c r="A146" s="89">
        <v>0</v>
      </c>
      <c r="B146" s="90"/>
      <c r="C146" s="90"/>
      <c r="D146" s="114" t="s">
        <v>195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185</v>
      </c>
      <c r="R146" s="27"/>
      <c r="S146" s="27"/>
      <c r="T146" s="27"/>
      <c r="U146" s="27"/>
      <c r="V146" s="114" t="s">
        <v>188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0</v>
      </c>
      <c r="BF146" s="117"/>
      <c r="BG146" s="117"/>
      <c r="BH146" s="117"/>
      <c r="BI146" s="117"/>
    </row>
    <row r="147" spans="1:79" s="99" customFormat="1" ht="45" customHeight="1">
      <c r="A147" s="89">
        <v>0</v>
      </c>
      <c r="B147" s="90"/>
      <c r="C147" s="90"/>
      <c r="D147" s="114" t="s">
        <v>196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185</v>
      </c>
      <c r="R147" s="27"/>
      <c r="S147" s="27"/>
      <c r="T147" s="27"/>
      <c r="U147" s="27"/>
      <c r="V147" s="114" t="s">
        <v>188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7">
        <v>0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0</v>
      </c>
      <c r="AQ147" s="117"/>
      <c r="AR147" s="117"/>
      <c r="AS147" s="117"/>
      <c r="AT147" s="117"/>
      <c r="AU147" s="117">
        <v>0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v>0</v>
      </c>
      <c r="BF147" s="117"/>
      <c r="BG147" s="117"/>
      <c r="BH147" s="117"/>
      <c r="BI147" s="117"/>
    </row>
    <row r="148" spans="1:79" s="99" customFormat="1" ht="30" customHeight="1">
      <c r="A148" s="89">
        <v>0</v>
      </c>
      <c r="B148" s="90"/>
      <c r="C148" s="90"/>
      <c r="D148" s="114" t="s">
        <v>197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198</v>
      </c>
      <c r="R148" s="27"/>
      <c r="S148" s="27"/>
      <c r="T148" s="27"/>
      <c r="U148" s="27"/>
      <c r="V148" s="114" t="s">
        <v>188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7">
        <v>0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</v>
      </c>
      <c r="AQ148" s="117"/>
      <c r="AR148" s="117"/>
      <c r="AS148" s="117"/>
      <c r="AT148" s="117"/>
      <c r="AU148" s="117">
        <v>0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0</v>
      </c>
      <c r="BF148" s="117"/>
      <c r="BG148" s="117"/>
      <c r="BH148" s="117"/>
      <c r="BI148" s="117"/>
    </row>
    <row r="149" spans="1:79" s="99" customFormat="1" ht="45" customHeight="1">
      <c r="A149" s="89">
        <v>0</v>
      </c>
      <c r="B149" s="90"/>
      <c r="C149" s="90"/>
      <c r="D149" s="114" t="s">
        <v>199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185</v>
      </c>
      <c r="R149" s="27"/>
      <c r="S149" s="27"/>
      <c r="T149" s="27"/>
      <c r="U149" s="27"/>
      <c r="V149" s="114" t="s">
        <v>188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7">
        <v>0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v>0</v>
      </c>
      <c r="AQ149" s="117"/>
      <c r="AR149" s="117"/>
      <c r="AS149" s="117"/>
      <c r="AT149" s="117"/>
      <c r="AU149" s="117">
        <v>0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v>0</v>
      </c>
      <c r="BF149" s="117"/>
      <c r="BG149" s="117"/>
      <c r="BH149" s="117"/>
      <c r="BI149" s="117"/>
    </row>
    <row r="150" spans="1:79" s="6" customFormat="1" ht="14.25">
      <c r="A150" s="86">
        <v>0</v>
      </c>
      <c r="B150" s="87"/>
      <c r="C150" s="87"/>
      <c r="D150" s="113" t="s">
        <v>200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/>
      <c r="R150" s="111"/>
      <c r="S150" s="111"/>
      <c r="T150" s="111"/>
      <c r="U150" s="111"/>
      <c r="V150" s="113"/>
      <c r="W150" s="101"/>
      <c r="X150" s="101"/>
      <c r="Y150" s="101"/>
      <c r="Z150" s="101"/>
      <c r="AA150" s="101"/>
      <c r="AB150" s="101"/>
      <c r="AC150" s="101"/>
      <c r="AD150" s="101"/>
      <c r="AE150" s="10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</row>
    <row r="151" spans="1:79" s="99" customFormat="1" ht="57" customHeight="1">
      <c r="A151" s="89">
        <v>0</v>
      </c>
      <c r="B151" s="90"/>
      <c r="C151" s="90"/>
      <c r="D151" s="114" t="s">
        <v>201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202</v>
      </c>
      <c r="R151" s="27"/>
      <c r="S151" s="27"/>
      <c r="T151" s="27"/>
      <c r="U151" s="27"/>
      <c r="V151" s="114" t="s">
        <v>188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7">
        <v>0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v>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v>0</v>
      </c>
      <c r="BA151" s="117"/>
      <c r="BB151" s="117"/>
      <c r="BC151" s="117"/>
      <c r="BD151" s="117"/>
      <c r="BE151" s="117">
        <v>0</v>
      </c>
      <c r="BF151" s="117"/>
      <c r="BG151" s="117"/>
      <c r="BH151" s="117"/>
      <c r="BI151" s="117"/>
    </row>
    <row r="152" spans="1:79" s="99" customFormat="1" ht="30" customHeight="1">
      <c r="A152" s="89">
        <v>0</v>
      </c>
      <c r="B152" s="90"/>
      <c r="C152" s="90"/>
      <c r="D152" s="114" t="s">
        <v>203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202</v>
      </c>
      <c r="R152" s="27"/>
      <c r="S152" s="27"/>
      <c r="T152" s="27"/>
      <c r="U152" s="27"/>
      <c r="V152" s="114" t="s">
        <v>188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7">
        <v>0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v>0</v>
      </c>
      <c r="AQ152" s="117"/>
      <c r="AR152" s="117"/>
      <c r="AS152" s="117"/>
      <c r="AT152" s="117"/>
      <c r="AU152" s="117">
        <v>0</v>
      </c>
      <c r="AV152" s="117"/>
      <c r="AW152" s="117"/>
      <c r="AX152" s="117"/>
      <c r="AY152" s="117"/>
      <c r="AZ152" s="117">
        <v>0</v>
      </c>
      <c r="BA152" s="117"/>
      <c r="BB152" s="117"/>
      <c r="BC152" s="117"/>
      <c r="BD152" s="117"/>
      <c r="BE152" s="117">
        <v>0</v>
      </c>
      <c r="BF152" s="117"/>
      <c r="BG152" s="117"/>
      <c r="BH152" s="117"/>
      <c r="BI152" s="117"/>
    </row>
    <row r="154" spans="1:79" ht="14.25" customHeight="1">
      <c r="A154" s="29" t="s">
        <v>124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44" t="s">
        <v>232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9" ht="12.95" customHeight="1">
      <c r="A156" s="54" t="s">
        <v>19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27" t="s">
        <v>233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 t="s">
        <v>236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 t="s">
        <v>243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 t="s">
        <v>254</v>
      </c>
      <c r="AZ156" s="27"/>
      <c r="BA156" s="27"/>
      <c r="BB156" s="27"/>
      <c r="BC156" s="27"/>
      <c r="BD156" s="27"/>
      <c r="BE156" s="27"/>
      <c r="BF156" s="27"/>
      <c r="BG156" s="27"/>
      <c r="BH156" s="27"/>
      <c r="BI156" s="27" t="s">
        <v>259</v>
      </c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9" ht="30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9"/>
      <c r="U157" s="27" t="s">
        <v>4</v>
      </c>
      <c r="V157" s="27"/>
      <c r="W157" s="27"/>
      <c r="X157" s="27"/>
      <c r="Y157" s="27"/>
      <c r="Z157" s="27" t="s">
        <v>3</v>
      </c>
      <c r="AA157" s="27"/>
      <c r="AB157" s="27"/>
      <c r="AC157" s="27"/>
      <c r="AD157" s="27"/>
      <c r="AE157" s="27" t="s">
        <v>4</v>
      </c>
      <c r="AF157" s="27"/>
      <c r="AG157" s="27"/>
      <c r="AH157" s="27"/>
      <c r="AI157" s="27"/>
      <c r="AJ157" s="27" t="s">
        <v>3</v>
      </c>
      <c r="AK157" s="27"/>
      <c r="AL157" s="27"/>
      <c r="AM157" s="27"/>
      <c r="AN157" s="27"/>
      <c r="AO157" s="27" t="s">
        <v>4</v>
      </c>
      <c r="AP157" s="27"/>
      <c r="AQ157" s="27"/>
      <c r="AR157" s="27"/>
      <c r="AS157" s="27"/>
      <c r="AT157" s="27" t="s">
        <v>3</v>
      </c>
      <c r="AU157" s="27"/>
      <c r="AV157" s="27"/>
      <c r="AW157" s="27"/>
      <c r="AX157" s="27"/>
      <c r="AY157" s="27" t="s">
        <v>4</v>
      </c>
      <c r="AZ157" s="27"/>
      <c r="BA157" s="27"/>
      <c r="BB157" s="27"/>
      <c r="BC157" s="27"/>
      <c r="BD157" s="27" t="s">
        <v>3</v>
      </c>
      <c r="BE157" s="27"/>
      <c r="BF157" s="27"/>
      <c r="BG157" s="27"/>
      <c r="BH157" s="27"/>
      <c r="BI157" s="27" t="s">
        <v>4</v>
      </c>
      <c r="BJ157" s="27"/>
      <c r="BK157" s="27"/>
      <c r="BL157" s="27"/>
      <c r="BM157" s="27"/>
      <c r="BN157" s="27" t="s">
        <v>3</v>
      </c>
      <c r="BO157" s="27"/>
      <c r="BP157" s="27"/>
      <c r="BQ157" s="27"/>
      <c r="BR157" s="27"/>
    </row>
    <row r="158" spans="1:79" ht="15" customHeight="1">
      <c r="A158" s="36">
        <v>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  <c r="U158" s="27">
        <v>2</v>
      </c>
      <c r="V158" s="27"/>
      <c r="W158" s="27"/>
      <c r="X158" s="27"/>
      <c r="Y158" s="27"/>
      <c r="Z158" s="27">
        <v>3</v>
      </c>
      <c r="AA158" s="27"/>
      <c r="AB158" s="27"/>
      <c r="AC158" s="27"/>
      <c r="AD158" s="27"/>
      <c r="AE158" s="27">
        <v>4</v>
      </c>
      <c r="AF158" s="27"/>
      <c r="AG158" s="27"/>
      <c r="AH158" s="27"/>
      <c r="AI158" s="27"/>
      <c r="AJ158" s="27">
        <v>5</v>
      </c>
      <c r="AK158" s="27"/>
      <c r="AL158" s="27"/>
      <c r="AM158" s="27"/>
      <c r="AN158" s="27"/>
      <c r="AO158" s="27">
        <v>6</v>
      </c>
      <c r="AP158" s="27"/>
      <c r="AQ158" s="27"/>
      <c r="AR158" s="27"/>
      <c r="AS158" s="27"/>
      <c r="AT158" s="27">
        <v>7</v>
      </c>
      <c r="AU158" s="27"/>
      <c r="AV158" s="27"/>
      <c r="AW158" s="27"/>
      <c r="AX158" s="27"/>
      <c r="AY158" s="27">
        <v>8</v>
      </c>
      <c r="AZ158" s="27"/>
      <c r="BA158" s="27"/>
      <c r="BB158" s="27"/>
      <c r="BC158" s="27"/>
      <c r="BD158" s="27">
        <v>9</v>
      </c>
      <c r="BE158" s="27"/>
      <c r="BF158" s="27"/>
      <c r="BG158" s="27"/>
      <c r="BH158" s="27"/>
      <c r="BI158" s="27">
        <v>10</v>
      </c>
      <c r="BJ158" s="27"/>
      <c r="BK158" s="27"/>
      <c r="BL158" s="27"/>
      <c r="BM158" s="27"/>
      <c r="BN158" s="27">
        <v>11</v>
      </c>
      <c r="BO158" s="27"/>
      <c r="BP158" s="27"/>
      <c r="BQ158" s="27"/>
      <c r="BR158" s="27"/>
    </row>
    <row r="159" spans="1:79" s="1" customFormat="1" ht="15.75" hidden="1" customHeight="1">
      <c r="A159" s="39" t="s">
        <v>57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26" t="s">
        <v>65</v>
      </c>
      <c r="V159" s="26"/>
      <c r="W159" s="26"/>
      <c r="X159" s="26"/>
      <c r="Y159" s="26"/>
      <c r="Z159" s="30" t="s">
        <v>66</v>
      </c>
      <c r="AA159" s="30"/>
      <c r="AB159" s="30"/>
      <c r="AC159" s="30"/>
      <c r="AD159" s="30"/>
      <c r="AE159" s="26" t="s">
        <v>67</v>
      </c>
      <c r="AF159" s="26"/>
      <c r="AG159" s="26"/>
      <c r="AH159" s="26"/>
      <c r="AI159" s="26"/>
      <c r="AJ159" s="30" t="s">
        <v>68</v>
      </c>
      <c r="AK159" s="30"/>
      <c r="AL159" s="30"/>
      <c r="AM159" s="30"/>
      <c r="AN159" s="30"/>
      <c r="AO159" s="26" t="s">
        <v>58</v>
      </c>
      <c r="AP159" s="26"/>
      <c r="AQ159" s="26"/>
      <c r="AR159" s="26"/>
      <c r="AS159" s="26"/>
      <c r="AT159" s="30" t="s">
        <v>59</v>
      </c>
      <c r="AU159" s="30"/>
      <c r="AV159" s="30"/>
      <c r="AW159" s="30"/>
      <c r="AX159" s="30"/>
      <c r="AY159" s="26" t="s">
        <v>60</v>
      </c>
      <c r="AZ159" s="26"/>
      <c r="BA159" s="26"/>
      <c r="BB159" s="26"/>
      <c r="BC159" s="26"/>
      <c r="BD159" s="30" t="s">
        <v>61</v>
      </c>
      <c r="BE159" s="30"/>
      <c r="BF159" s="30"/>
      <c r="BG159" s="30"/>
      <c r="BH159" s="30"/>
      <c r="BI159" s="26" t="s">
        <v>62</v>
      </c>
      <c r="BJ159" s="26"/>
      <c r="BK159" s="26"/>
      <c r="BL159" s="26"/>
      <c r="BM159" s="26"/>
      <c r="BN159" s="30" t="s">
        <v>63</v>
      </c>
      <c r="BO159" s="30"/>
      <c r="BP159" s="30"/>
      <c r="BQ159" s="30"/>
      <c r="BR159" s="30"/>
      <c r="CA159" t="s">
        <v>41</v>
      </c>
    </row>
    <row r="160" spans="1:79" s="6" customFormat="1" ht="12.75" customHeight="1">
      <c r="A160" s="100" t="s">
        <v>204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8">
        <v>472628</v>
      </c>
      <c r="V160" s="118"/>
      <c r="W160" s="118"/>
      <c r="X160" s="118"/>
      <c r="Y160" s="118"/>
      <c r="Z160" s="118">
        <v>0</v>
      </c>
      <c r="AA160" s="118"/>
      <c r="AB160" s="118"/>
      <c r="AC160" s="118"/>
      <c r="AD160" s="118"/>
      <c r="AE160" s="118">
        <v>540030</v>
      </c>
      <c r="AF160" s="118"/>
      <c r="AG160" s="118"/>
      <c r="AH160" s="118"/>
      <c r="AI160" s="118"/>
      <c r="AJ160" s="118">
        <v>0</v>
      </c>
      <c r="AK160" s="118"/>
      <c r="AL160" s="118"/>
      <c r="AM160" s="118"/>
      <c r="AN160" s="118"/>
      <c r="AO160" s="118">
        <v>560040</v>
      </c>
      <c r="AP160" s="118"/>
      <c r="AQ160" s="118"/>
      <c r="AR160" s="118"/>
      <c r="AS160" s="118"/>
      <c r="AT160" s="118">
        <v>0</v>
      </c>
      <c r="AU160" s="118"/>
      <c r="AV160" s="118"/>
      <c r="AW160" s="118"/>
      <c r="AX160" s="118"/>
      <c r="AY160" s="118">
        <v>0</v>
      </c>
      <c r="AZ160" s="118"/>
      <c r="BA160" s="118"/>
      <c r="BB160" s="118"/>
      <c r="BC160" s="118"/>
      <c r="BD160" s="118">
        <v>0</v>
      </c>
      <c r="BE160" s="118"/>
      <c r="BF160" s="118"/>
      <c r="BG160" s="118"/>
      <c r="BH160" s="118"/>
      <c r="BI160" s="118">
        <v>0</v>
      </c>
      <c r="BJ160" s="118"/>
      <c r="BK160" s="118"/>
      <c r="BL160" s="118"/>
      <c r="BM160" s="118"/>
      <c r="BN160" s="118">
        <v>0</v>
      </c>
      <c r="BO160" s="118"/>
      <c r="BP160" s="118"/>
      <c r="BQ160" s="118"/>
      <c r="BR160" s="118"/>
      <c r="CA160" s="6" t="s">
        <v>42</v>
      </c>
    </row>
    <row r="161" spans="1:70" s="99" customFormat="1" ht="12.75" customHeight="1">
      <c r="A161" s="92" t="s">
        <v>205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9">
        <v>366150</v>
      </c>
      <c r="V161" s="119"/>
      <c r="W161" s="119"/>
      <c r="X161" s="119"/>
      <c r="Y161" s="119"/>
      <c r="Z161" s="119">
        <v>0</v>
      </c>
      <c r="AA161" s="119"/>
      <c r="AB161" s="119"/>
      <c r="AC161" s="119"/>
      <c r="AD161" s="119"/>
      <c r="AE161" s="119">
        <v>430800</v>
      </c>
      <c r="AF161" s="119"/>
      <c r="AG161" s="119"/>
      <c r="AH161" s="119"/>
      <c r="AI161" s="119"/>
      <c r="AJ161" s="119">
        <v>0</v>
      </c>
      <c r="AK161" s="119"/>
      <c r="AL161" s="119"/>
      <c r="AM161" s="119"/>
      <c r="AN161" s="119"/>
      <c r="AO161" s="119">
        <v>430800</v>
      </c>
      <c r="AP161" s="119"/>
      <c r="AQ161" s="119"/>
      <c r="AR161" s="119"/>
      <c r="AS161" s="119"/>
      <c r="AT161" s="119">
        <v>0</v>
      </c>
      <c r="AU161" s="119"/>
      <c r="AV161" s="119"/>
      <c r="AW161" s="119"/>
      <c r="AX161" s="119"/>
      <c r="AY161" s="119">
        <v>0</v>
      </c>
      <c r="AZ161" s="119"/>
      <c r="BA161" s="119"/>
      <c r="BB161" s="119"/>
      <c r="BC161" s="119"/>
      <c r="BD161" s="119">
        <v>0</v>
      </c>
      <c r="BE161" s="119"/>
      <c r="BF161" s="119"/>
      <c r="BG161" s="119"/>
      <c r="BH161" s="119"/>
      <c r="BI161" s="119">
        <v>0</v>
      </c>
      <c r="BJ161" s="119"/>
      <c r="BK161" s="119"/>
      <c r="BL161" s="119"/>
      <c r="BM161" s="119"/>
      <c r="BN161" s="119">
        <v>0</v>
      </c>
      <c r="BO161" s="119"/>
      <c r="BP161" s="119"/>
      <c r="BQ161" s="119"/>
      <c r="BR161" s="119"/>
    </row>
    <row r="162" spans="1:70" s="99" customFormat="1" ht="12.75" customHeight="1">
      <c r="A162" s="92" t="s">
        <v>206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9">
        <v>106478</v>
      </c>
      <c r="V162" s="119"/>
      <c r="W162" s="119"/>
      <c r="X162" s="119"/>
      <c r="Y162" s="119"/>
      <c r="Z162" s="119">
        <v>0</v>
      </c>
      <c r="AA162" s="119"/>
      <c r="AB162" s="119"/>
      <c r="AC162" s="119"/>
      <c r="AD162" s="119"/>
      <c r="AE162" s="119">
        <v>109230</v>
      </c>
      <c r="AF162" s="119"/>
      <c r="AG162" s="119"/>
      <c r="AH162" s="119"/>
      <c r="AI162" s="119"/>
      <c r="AJ162" s="119">
        <v>0</v>
      </c>
      <c r="AK162" s="119"/>
      <c r="AL162" s="119"/>
      <c r="AM162" s="119"/>
      <c r="AN162" s="119"/>
      <c r="AO162" s="119">
        <v>129240</v>
      </c>
      <c r="AP162" s="119"/>
      <c r="AQ162" s="119"/>
      <c r="AR162" s="119"/>
      <c r="AS162" s="119"/>
      <c r="AT162" s="119">
        <v>0</v>
      </c>
      <c r="AU162" s="119"/>
      <c r="AV162" s="119"/>
      <c r="AW162" s="119"/>
      <c r="AX162" s="119"/>
      <c r="AY162" s="119">
        <v>0</v>
      </c>
      <c r="AZ162" s="119"/>
      <c r="BA162" s="119"/>
      <c r="BB162" s="119"/>
      <c r="BC162" s="119"/>
      <c r="BD162" s="119">
        <v>0</v>
      </c>
      <c r="BE162" s="119"/>
      <c r="BF162" s="119"/>
      <c r="BG162" s="119"/>
      <c r="BH162" s="119"/>
      <c r="BI162" s="119">
        <v>0</v>
      </c>
      <c r="BJ162" s="119"/>
      <c r="BK162" s="119"/>
      <c r="BL162" s="119"/>
      <c r="BM162" s="119"/>
      <c r="BN162" s="119">
        <v>0</v>
      </c>
      <c r="BO162" s="119"/>
      <c r="BP162" s="119"/>
      <c r="BQ162" s="119"/>
      <c r="BR162" s="119"/>
    </row>
    <row r="163" spans="1:70" s="99" customFormat="1" ht="12.75" customHeight="1">
      <c r="A163" s="92" t="s">
        <v>207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9">
        <v>307058</v>
      </c>
      <c r="V163" s="119"/>
      <c r="W163" s="119"/>
      <c r="X163" s="119"/>
      <c r="Y163" s="119"/>
      <c r="Z163" s="119">
        <v>0</v>
      </c>
      <c r="AA163" s="119"/>
      <c r="AB163" s="119"/>
      <c r="AC163" s="119"/>
      <c r="AD163" s="119"/>
      <c r="AE163" s="119">
        <v>162009</v>
      </c>
      <c r="AF163" s="119"/>
      <c r="AG163" s="119"/>
      <c r="AH163" s="119"/>
      <c r="AI163" s="119"/>
      <c r="AJ163" s="119">
        <v>0</v>
      </c>
      <c r="AK163" s="119"/>
      <c r="AL163" s="119"/>
      <c r="AM163" s="119"/>
      <c r="AN163" s="119"/>
      <c r="AO163" s="119">
        <v>121466</v>
      </c>
      <c r="AP163" s="119"/>
      <c r="AQ163" s="119"/>
      <c r="AR163" s="119"/>
      <c r="AS163" s="119"/>
      <c r="AT163" s="119">
        <v>0</v>
      </c>
      <c r="AU163" s="119"/>
      <c r="AV163" s="119"/>
      <c r="AW163" s="119"/>
      <c r="AX163" s="119"/>
      <c r="AY163" s="119">
        <v>0</v>
      </c>
      <c r="AZ163" s="119"/>
      <c r="BA163" s="119"/>
      <c r="BB163" s="119"/>
      <c r="BC163" s="119"/>
      <c r="BD163" s="119">
        <v>0</v>
      </c>
      <c r="BE163" s="119"/>
      <c r="BF163" s="119"/>
      <c r="BG163" s="119"/>
      <c r="BH163" s="119"/>
      <c r="BI163" s="119">
        <v>0</v>
      </c>
      <c r="BJ163" s="119"/>
      <c r="BK163" s="119"/>
      <c r="BL163" s="119"/>
      <c r="BM163" s="119"/>
      <c r="BN163" s="119">
        <v>0</v>
      </c>
      <c r="BO163" s="119"/>
      <c r="BP163" s="119"/>
      <c r="BQ163" s="119"/>
      <c r="BR163" s="119"/>
    </row>
    <row r="164" spans="1:70" s="6" customFormat="1" ht="12.75" customHeight="1">
      <c r="A164" s="100" t="s">
        <v>208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8">
        <v>161928</v>
      </c>
      <c r="V164" s="118"/>
      <c r="W164" s="118"/>
      <c r="X164" s="118"/>
      <c r="Y164" s="118"/>
      <c r="Z164" s="118">
        <v>0</v>
      </c>
      <c r="AA164" s="118"/>
      <c r="AB164" s="118"/>
      <c r="AC164" s="118"/>
      <c r="AD164" s="118"/>
      <c r="AE164" s="118">
        <v>90599</v>
      </c>
      <c r="AF164" s="118"/>
      <c r="AG164" s="118"/>
      <c r="AH164" s="118"/>
      <c r="AI164" s="118"/>
      <c r="AJ164" s="118">
        <v>0</v>
      </c>
      <c r="AK164" s="118"/>
      <c r="AL164" s="118"/>
      <c r="AM164" s="118"/>
      <c r="AN164" s="118"/>
      <c r="AO164" s="118">
        <v>91006</v>
      </c>
      <c r="AP164" s="118"/>
      <c r="AQ164" s="118"/>
      <c r="AR164" s="118"/>
      <c r="AS164" s="118"/>
      <c r="AT164" s="118">
        <v>0</v>
      </c>
      <c r="AU164" s="118"/>
      <c r="AV164" s="118"/>
      <c r="AW164" s="118"/>
      <c r="AX164" s="118"/>
      <c r="AY164" s="118">
        <v>0</v>
      </c>
      <c r="AZ164" s="118"/>
      <c r="BA164" s="118"/>
      <c r="BB164" s="118"/>
      <c r="BC164" s="118"/>
      <c r="BD164" s="118">
        <v>0</v>
      </c>
      <c r="BE164" s="118"/>
      <c r="BF164" s="118"/>
      <c r="BG164" s="118"/>
      <c r="BH164" s="118"/>
      <c r="BI164" s="118">
        <v>0</v>
      </c>
      <c r="BJ164" s="118"/>
      <c r="BK164" s="118"/>
      <c r="BL164" s="118"/>
      <c r="BM164" s="118"/>
      <c r="BN164" s="118">
        <v>0</v>
      </c>
      <c r="BO164" s="118"/>
      <c r="BP164" s="118"/>
      <c r="BQ164" s="118"/>
      <c r="BR164" s="118"/>
    </row>
    <row r="165" spans="1:70" s="99" customFormat="1" ht="12.75" customHeight="1">
      <c r="A165" s="92" t="s">
        <v>209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9">
        <v>84777</v>
      </c>
      <c r="V165" s="119"/>
      <c r="W165" s="119"/>
      <c r="X165" s="119"/>
      <c r="Y165" s="119"/>
      <c r="Z165" s="119">
        <v>0</v>
      </c>
      <c r="AA165" s="119"/>
      <c r="AB165" s="119"/>
      <c r="AC165" s="119"/>
      <c r="AD165" s="119"/>
      <c r="AE165" s="119">
        <v>90599</v>
      </c>
      <c r="AF165" s="119"/>
      <c r="AG165" s="119"/>
      <c r="AH165" s="119"/>
      <c r="AI165" s="119"/>
      <c r="AJ165" s="119">
        <v>0</v>
      </c>
      <c r="AK165" s="119"/>
      <c r="AL165" s="119"/>
      <c r="AM165" s="119"/>
      <c r="AN165" s="119"/>
      <c r="AO165" s="119">
        <v>91006</v>
      </c>
      <c r="AP165" s="119"/>
      <c r="AQ165" s="119"/>
      <c r="AR165" s="119"/>
      <c r="AS165" s="119"/>
      <c r="AT165" s="119">
        <v>0</v>
      </c>
      <c r="AU165" s="119"/>
      <c r="AV165" s="119"/>
      <c r="AW165" s="119"/>
      <c r="AX165" s="119"/>
      <c r="AY165" s="119">
        <v>0</v>
      </c>
      <c r="AZ165" s="119"/>
      <c r="BA165" s="119"/>
      <c r="BB165" s="119"/>
      <c r="BC165" s="119"/>
      <c r="BD165" s="119">
        <v>0</v>
      </c>
      <c r="BE165" s="119"/>
      <c r="BF165" s="119"/>
      <c r="BG165" s="119"/>
      <c r="BH165" s="119"/>
      <c r="BI165" s="119">
        <v>0</v>
      </c>
      <c r="BJ165" s="119"/>
      <c r="BK165" s="119"/>
      <c r="BL165" s="119"/>
      <c r="BM165" s="119"/>
      <c r="BN165" s="119">
        <v>0</v>
      </c>
      <c r="BO165" s="119"/>
      <c r="BP165" s="119"/>
      <c r="BQ165" s="119"/>
      <c r="BR165" s="119"/>
    </row>
    <row r="166" spans="1:70" s="99" customFormat="1" ht="12.75" customHeight="1">
      <c r="A166" s="92" t="s">
        <v>210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9">
        <v>77151</v>
      </c>
      <c r="V166" s="119"/>
      <c r="W166" s="119"/>
      <c r="X166" s="119"/>
      <c r="Y166" s="119"/>
      <c r="Z166" s="119">
        <v>0</v>
      </c>
      <c r="AA166" s="119"/>
      <c r="AB166" s="119"/>
      <c r="AC166" s="119"/>
      <c r="AD166" s="119"/>
      <c r="AE166" s="119">
        <v>0</v>
      </c>
      <c r="AF166" s="119"/>
      <c r="AG166" s="119"/>
      <c r="AH166" s="119"/>
      <c r="AI166" s="119"/>
      <c r="AJ166" s="119">
        <v>0</v>
      </c>
      <c r="AK166" s="119"/>
      <c r="AL166" s="119"/>
      <c r="AM166" s="119"/>
      <c r="AN166" s="119"/>
      <c r="AO166" s="119">
        <v>0</v>
      </c>
      <c r="AP166" s="119"/>
      <c r="AQ166" s="119"/>
      <c r="AR166" s="119"/>
      <c r="AS166" s="119"/>
      <c r="AT166" s="119">
        <v>0</v>
      </c>
      <c r="AU166" s="119"/>
      <c r="AV166" s="119"/>
      <c r="AW166" s="119"/>
      <c r="AX166" s="119"/>
      <c r="AY166" s="119">
        <v>0</v>
      </c>
      <c r="AZ166" s="119"/>
      <c r="BA166" s="119"/>
      <c r="BB166" s="119"/>
      <c r="BC166" s="119"/>
      <c r="BD166" s="119">
        <v>0</v>
      </c>
      <c r="BE166" s="119"/>
      <c r="BF166" s="119"/>
      <c r="BG166" s="119"/>
      <c r="BH166" s="119"/>
      <c r="BI166" s="119">
        <v>0</v>
      </c>
      <c r="BJ166" s="119"/>
      <c r="BK166" s="119"/>
      <c r="BL166" s="119"/>
      <c r="BM166" s="119"/>
      <c r="BN166" s="119">
        <v>0</v>
      </c>
      <c r="BO166" s="119"/>
      <c r="BP166" s="119"/>
      <c r="BQ166" s="119"/>
      <c r="BR166" s="119"/>
    </row>
    <row r="167" spans="1:70" s="6" customFormat="1" ht="25.5" customHeight="1">
      <c r="A167" s="100" t="s">
        <v>211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2"/>
      <c r="U167" s="118">
        <v>232691</v>
      </c>
      <c r="V167" s="118"/>
      <c r="W167" s="118"/>
      <c r="X167" s="118"/>
      <c r="Y167" s="118"/>
      <c r="Z167" s="118">
        <v>0</v>
      </c>
      <c r="AA167" s="118"/>
      <c r="AB167" s="118"/>
      <c r="AC167" s="118"/>
      <c r="AD167" s="118"/>
      <c r="AE167" s="118">
        <v>270015</v>
      </c>
      <c r="AF167" s="118"/>
      <c r="AG167" s="118"/>
      <c r="AH167" s="118"/>
      <c r="AI167" s="118"/>
      <c r="AJ167" s="118">
        <v>0</v>
      </c>
      <c r="AK167" s="118"/>
      <c r="AL167" s="118"/>
      <c r="AM167" s="118"/>
      <c r="AN167" s="118"/>
      <c r="AO167" s="118">
        <v>280020</v>
      </c>
      <c r="AP167" s="118"/>
      <c r="AQ167" s="118"/>
      <c r="AR167" s="118"/>
      <c r="AS167" s="118"/>
      <c r="AT167" s="118">
        <v>0</v>
      </c>
      <c r="AU167" s="118"/>
      <c r="AV167" s="118"/>
      <c r="AW167" s="118"/>
      <c r="AX167" s="118"/>
      <c r="AY167" s="118">
        <v>0</v>
      </c>
      <c r="AZ167" s="118"/>
      <c r="BA167" s="118"/>
      <c r="BB167" s="118"/>
      <c r="BC167" s="118"/>
      <c r="BD167" s="118">
        <v>0</v>
      </c>
      <c r="BE167" s="118"/>
      <c r="BF167" s="118"/>
      <c r="BG167" s="118"/>
      <c r="BH167" s="118"/>
      <c r="BI167" s="118">
        <v>0</v>
      </c>
      <c r="BJ167" s="118"/>
      <c r="BK167" s="118"/>
      <c r="BL167" s="118"/>
      <c r="BM167" s="118"/>
      <c r="BN167" s="118">
        <v>0</v>
      </c>
      <c r="BO167" s="118"/>
      <c r="BP167" s="118"/>
      <c r="BQ167" s="118"/>
      <c r="BR167" s="118"/>
    </row>
    <row r="168" spans="1:70" s="99" customFormat="1" ht="12.75" customHeight="1">
      <c r="A168" s="92" t="s">
        <v>206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19">
        <v>232691</v>
      </c>
      <c r="V168" s="119"/>
      <c r="W168" s="119"/>
      <c r="X168" s="119"/>
      <c r="Y168" s="119"/>
      <c r="Z168" s="119">
        <v>0</v>
      </c>
      <c r="AA168" s="119"/>
      <c r="AB168" s="119"/>
      <c r="AC168" s="119"/>
      <c r="AD168" s="119"/>
      <c r="AE168" s="119">
        <v>270015</v>
      </c>
      <c r="AF168" s="119"/>
      <c r="AG168" s="119"/>
      <c r="AH168" s="119"/>
      <c r="AI168" s="119"/>
      <c r="AJ168" s="119">
        <v>0</v>
      </c>
      <c r="AK168" s="119"/>
      <c r="AL168" s="119"/>
      <c r="AM168" s="119"/>
      <c r="AN168" s="119"/>
      <c r="AO168" s="119">
        <v>280020</v>
      </c>
      <c r="AP168" s="119"/>
      <c r="AQ168" s="119"/>
      <c r="AR168" s="119"/>
      <c r="AS168" s="119"/>
      <c r="AT168" s="119">
        <v>0</v>
      </c>
      <c r="AU168" s="119"/>
      <c r="AV168" s="119"/>
      <c r="AW168" s="119"/>
      <c r="AX168" s="119"/>
      <c r="AY168" s="119">
        <v>0</v>
      </c>
      <c r="AZ168" s="119"/>
      <c r="BA168" s="119"/>
      <c r="BB168" s="119"/>
      <c r="BC168" s="119"/>
      <c r="BD168" s="119">
        <v>0</v>
      </c>
      <c r="BE168" s="119"/>
      <c r="BF168" s="119"/>
      <c r="BG168" s="119"/>
      <c r="BH168" s="119"/>
      <c r="BI168" s="119">
        <v>0</v>
      </c>
      <c r="BJ168" s="119"/>
      <c r="BK168" s="119"/>
      <c r="BL168" s="119"/>
      <c r="BM168" s="119"/>
      <c r="BN168" s="119">
        <v>0</v>
      </c>
      <c r="BO168" s="119"/>
      <c r="BP168" s="119"/>
      <c r="BQ168" s="119"/>
      <c r="BR168" s="119"/>
    </row>
    <row r="169" spans="1:70" s="99" customFormat="1" ht="12.75" customHeight="1">
      <c r="A169" s="92" t="s">
        <v>212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9">
        <v>6452</v>
      </c>
      <c r="V169" s="119"/>
      <c r="W169" s="119"/>
      <c r="X169" s="119"/>
      <c r="Y169" s="119"/>
      <c r="Z169" s="119">
        <v>0</v>
      </c>
      <c r="AA169" s="119"/>
      <c r="AB169" s="119"/>
      <c r="AC169" s="119"/>
      <c r="AD169" s="119"/>
      <c r="AE169" s="119">
        <v>0</v>
      </c>
      <c r="AF169" s="119"/>
      <c r="AG169" s="119"/>
      <c r="AH169" s="119"/>
      <c r="AI169" s="119"/>
      <c r="AJ169" s="119">
        <v>0</v>
      </c>
      <c r="AK169" s="119"/>
      <c r="AL169" s="119"/>
      <c r="AM169" s="119"/>
      <c r="AN169" s="119"/>
      <c r="AO169" s="119">
        <v>0</v>
      </c>
      <c r="AP169" s="119"/>
      <c r="AQ169" s="119"/>
      <c r="AR169" s="119"/>
      <c r="AS169" s="119"/>
      <c r="AT169" s="119">
        <v>0</v>
      </c>
      <c r="AU169" s="119"/>
      <c r="AV169" s="119"/>
      <c r="AW169" s="119"/>
      <c r="AX169" s="119"/>
      <c r="AY169" s="119">
        <v>0</v>
      </c>
      <c r="AZ169" s="119"/>
      <c r="BA169" s="119"/>
      <c r="BB169" s="119"/>
      <c r="BC169" s="119"/>
      <c r="BD169" s="119">
        <v>0</v>
      </c>
      <c r="BE169" s="119"/>
      <c r="BF169" s="119"/>
      <c r="BG169" s="119"/>
      <c r="BH169" s="119"/>
      <c r="BI169" s="119">
        <v>0</v>
      </c>
      <c r="BJ169" s="119"/>
      <c r="BK169" s="119"/>
      <c r="BL169" s="119"/>
      <c r="BM169" s="119"/>
      <c r="BN169" s="119">
        <v>0</v>
      </c>
      <c r="BO169" s="119"/>
      <c r="BP169" s="119"/>
      <c r="BQ169" s="119"/>
      <c r="BR169" s="119"/>
    </row>
    <row r="170" spans="1:70" s="6" customFormat="1" ht="12.75" customHeight="1">
      <c r="A170" s="100" t="s">
        <v>147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2"/>
      <c r="U170" s="118">
        <v>1180757</v>
      </c>
      <c r="V170" s="118"/>
      <c r="W170" s="118"/>
      <c r="X170" s="118"/>
      <c r="Y170" s="118"/>
      <c r="Z170" s="118">
        <v>0</v>
      </c>
      <c r="AA170" s="118"/>
      <c r="AB170" s="118"/>
      <c r="AC170" s="118"/>
      <c r="AD170" s="118"/>
      <c r="AE170" s="118">
        <v>1062653</v>
      </c>
      <c r="AF170" s="118"/>
      <c r="AG170" s="118"/>
      <c r="AH170" s="118"/>
      <c r="AI170" s="118"/>
      <c r="AJ170" s="118">
        <v>0</v>
      </c>
      <c r="AK170" s="118"/>
      <c r="AL170" s="118"/>
      <c r="AM170" s="118"/>
      <c r="AN170" s="118"/>
      <c r="AO170" s="118">
        <v>1052532</v>
      </c>
      <c r="AP170" s="118"/>
      <c r="AQ170" s="118"/>
      <c r="AR170" s="118"/>
      <c r="AS170" s="118"/>
      <c r="AT170" s="118">
        <v>0</v>
      </c>
      <c r="AU170" s="118"/>
      <c r="AV170" s="118"/>
      <c r="AW170" s="118"/>
      <c r="AX170" s="118"/>
      <c r="AY170" s="118">
        <v>0</v>
      </c>
      <c r="AZ170" s="118"/>
      <c r="BA170" s="118"/>
      <c r="BB170" s="118"/>
      <c r="BC170" s="118"/>
      <c r="BD170" s="118">
        <v>0</v>
      </c>
      <c r="BE170" s="118"/>
      <c r="BF170" s="118"/>
      <c r="BG170" s="118"/>
      <c r="BH170" s="118"/>
      <c r="BI170" s="118">
        <v>0</v>
      </c>
      <c r="BJ170" s="118"/>
      <c r="BK170" s="118"/>
      <c r="BL170" s="118"/>
      <c r="BM170" s="118"/>
      <c r="BN170" s="118">
        <v>0</v>
      </c>
      <c r="BO170" s="118"/>
      <c r="BP170" s="118"/>
      <c r="BQ170" s="118"/>
      <c r="BR170" s="118"/>
    </row>
    <row r="171" spans="1:70" s="99" customFormat="1" ht="38.25" customHeight="1">
      <c r="A171" s="92" t="s">
        <v>213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9" t="s">
        <v>173</v>
      </c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 t="s">
        <v>173</v>
      </c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 t="s">
        <v>173</v>
      </c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 t="s">
        <v>173</v>
      </c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 t="s">
        <v>173</v>
      </c>
      <c r="BJ171" s="119"/>
      <c r="BK171" s="119"/>
      <c r="BL171" s="119"/>
      <c r="BM171" s="119"/>
      <c r="BN171" s="119"/>
      <c r="BO171" s="119"/>
      <c r="BP171" s="119"/>
      <c r="BQ171" s="119"/>
      <c r="BR171" s="119"/>
    </row>
    <row r="174" spans="1:70" ht="14.25" customHeight="1">
      <c r="A174" s="29" t="s">
        <v>125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0" ht="15" customHeight="1">
      <c r="A175" s="54" t="s">
        <v>6</v>
      </c>
      <c r="B175" s="55"/>
      <c r="C175" s="55"/>
      <c r="D175" s="54" t="s">
        <v>10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6"/>
      <c r="W175" s="27" t="s">
        <v>233</v>
      </c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 t="s">
        <v>237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 t="s">
        <v>248</v>
      </c>
      <c r="AV175" s="27"/>
      <c r="AW175" s="27"/>
      <c r="AX175" s="27"/>
      <c r="AY175" s="27"/>
      <c r="AZ175" s="27"/>
      <c r="BA175" s="27" t="s">
        <v>255</v>
      </c>
      <c r="BB175" s="27"/>
      <c r="BC175" s="27"/>
      <c r="BD175" s="27"/>
      <c r="BE175" s="27"/>
      <c r="BF175" s="27"/>
      <c r="BG175" s="27" t="s">
        <v>264</v>
      </c>
      <c r="BH175" s="27"/>
      <c r="BI175" s="27"/>
      <c r="BJ175" s="27"/>
      <c r="BK175" s="27"/>
      <c r="BL175" s="27"/>
    </row>
    <row r="176" spans="1:70" ht="15" customHeight="1">
      <c r="A176" s="71"/>
      <c r="B176" s="72"/>
      <c r="C176" s="72"/>
      <c r="D176" s="71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3"/>
      <c r="W176" s="27" t="s">
        <v>4</v>
      </c>
      <c r="X176" s="27"/>
      <c r="Y176" s="27"/>
      <c r="Z176" s="27"/>
      <c r="AA176" s="27"/>
      <c r="AB176" s="27"/>
      <c r="AC176" s="27" t="s">
        <v>3</v>
      </c>
      <c r="AD176" s="27"/>
      <c r="AE176" s="27"/>
      <c r="AF176" s="27"/>
      <c r="AG176" s="27"/>
      <c r="AH176" s="27"/>
      <c r="AI176" s="27" t="s">
        <v>4</v>
      </c>
      <c r="AJ176" s="27"/>
      <c r="AK176" s="27"/>
      <c r="AL176" s="27"/>
      <c r="AM176" s="27"/>
      <c r="AN176" s="27"/>
      <c r="AO176" s="27" t="s">
        <v>3</v>
      </c>
      <c r="AP176" s="27"/>
      <c r="AQ176" s="27"/>
      <c r="AR176" s="27"/>
      <c r="AS176" s="27"/>
      <c r="AT176" s="27"/>
      <c r="AU176" s="74" t="s">
        <v>4</v>
      </c>
      <c r="AV176" s="74"/>
      <c r="AW176" s="74"/>
      <c r="AX176" s="74" t="s">
        <v>3</v>
      </c>
      <c r="AY176" s="74"/>
      <c r="AZ176" s="74"/>
      <c r="BA176" s="74" t="s">
        <v>4</v>
      </c>
      <c r="BB176" s="74"/>
      <c r="BC176" s="74"/>
      <c r="BD176" s="74" t="s">
        <v>3</v>
      </c>
      <c r="BE176" s="74"/>
      <c r="BF176" s="74"/>
      <c r="BG176" s="74" t="s">
        <v>4</v>
      </c>
      <c r="BH176" s="74"/>
      <c r="BI176" s="74"/>
      <c r="BJ176" s="74" t="s">
        <v>3</v>
      </c>
      <c r="BK176" s="74"/>
      <c r="BL176" s="74"/>
    </row>
    <row r="177" spans="1:79" ht="57" customHeight="1">
      <c r="A177" s="57"/>
      <c r="B177" s="58"/>
      <c r="C177" s="58"/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9"/>
      <c r="W177" s="27" t="s">
        <v>12</v>
      </c>
      <c r="X177" s="27"/>
      <c r="Y177" s="27"/>
      <c r="Z177" s="27" t="s">
        <v>11</v>
      </c>
      <c r="AA177" s="27"/>
      <c r="AB177" s="27"/>
      <c r="AC177" s="27" t="s">
        <v>12</v>
      </c>
      <c r="AD177" s="27"/>
      <c r="AE177" s="27"/>
      <c r="AF177" s="27" t="s">
        <v>11</v>
      </c>
      <c r="AG177" s="27"/>
      <c r="AH177" s="27"/>
      <c r="AI177" s="27" t="s">
        <v>12</v>
      </c>
      <c r="AJ177" s="27"/>
      <c r="AK177" s="27"/>
      <c r="AL177" s="27" t="s">
        <v>11</v>
      </c>
      <c r="AM177" s="27"/>
      <c r="AN177" s="27"/>
      <c r="AO177" s="27" t="s">
        <v>12</v>
      </c>
      <c r="AP177" s="27"/>
      <c r="AQ177" s="27"/>
      <c r="AR177" s="27" t="s">
        <v>11</v>
      </c>
      <c r="AS177" s="27"/>
      <c r="AT177" s="27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</row>
    <row r="178" spans="1:79" ht="15" customHeight="1">
      <c r="A178" s="36">
        <v>1</v>
      </c>
      <c r="B178" s="37"/>
      <c r="C178" s="37"/>
      <c r="D178" s="36">
        <v>2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8"/>
      <c r="W178" s="27">
        <v>3</v>
      </c>
      <c r="X178" s="27"/>
      <c r="Y178" s="27"/>
      <c r="Z178" s="27">
        <v>4</v>
      </c>
      <c r="AA178" s="27"/>
      <c r="AB178" s="27"/>
      <c r="AC178" s="27">
        <v>5</v>
      </c>
      <c r="AD178" s="27"/>
      <c r="AE178" s="27"/>
      <c r="AF178" s="27">
        <v>6</v>
      </c>
      <c r="AG178" s="27"/>
      <c r="AH178" s="27"/>
      <c r="AI178" s="27">
        <v>7</v>
      </c>
      <c r="AJ178" s="27"/>
      <c r="AK178" s="27"/>
      <c r="AL178" s="27">
        <v>8</v>
      </c>
      <c r="AM178" s="27"/>
      <c r="AN178" s="27"/>
      <c r="AO178" s="27">
        <v>9</v>
      </c>
      <c r="AP178" s="27"/>
      <c r="AQ178" s="27"/>
      <c r="AR178" s="27">
        <v>10</v>
      </c>
      <c r="AS178" s="27"/>
      <c r="AT178" s="27"/>
      <c r="AU178" s="27">
        <v>11</v>
      </c>
      <c r="AV178" s="27"/>
      <c r="AW178" s="27"/>
      <c r="AX178" s="27">
        <v>12</v>
      </c>
      <c r="AY178" s="27"/>
      <c r="AZ178" s="27"/>
      <c r="BA178" s="27">
        <v>13</v>
      </c>
      <c r="BB178" s="27"/>
      <c r="BC178" s="27"/>
      <c r="BD178" s="27">
        <v>14</v>
      </c>
      <c r="BE178" s="27"/>
      <c r="BF178" s="27"/>
      <c r="BG178" s="27">
        <v>15</v>
      </c>
      <c r="BH178" s="27"/>
      <c r="BI178" s="27"/>
      <c r="BJ178" s="27">
        <v>16</v>
      </c>
      <c r="BK178" s="27"/>
      <c r="BL178" s="27"/>
    </row>
    <row r="179" spans="1:79" s="1" customFormat="1" ht="12.75" hidden="1" customHeight="1">
      <c r="A179" s="39" t="s">
        <v>69</v>
      </c>
      <c r="B179" s="40"/>
      <c r="C179" s="40"/>
      <c r="D179" s="39" t="s">
        <v>57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1"/>
      <c r="W179" s="26" t="s">
        <v>72</v>
      </c>
      <c r="X179" s="26"/>
      <c r="Y179" s="26"/>
      <c r="Z179" s="26" t="s">
        <v>73</v>
      </c>
      <c r="AA179" s="26"/>
      <c r="AB179" s="26"/>
      <c r="AC179" s="30" t="s">
        <v>74</v>
      </c>
      <c r="AD179" s="30"/>
      <c r="AE179" s="30"/>
      <c r="AF179" s="30" t="s">
        <v>75</v>
      </c>
      <c r="AG179" s="30"/>
      <c r="AH179" s="30"/>
      <c r="AI179" s="26" t="s">
        <v>76</v>
      </c>
      <c r="AJ179" s="26"/>
      <c r="AK179" s="26"/>
      <c r="AL179" s="26" t="s">
        <v>77</v>
      </c>
      <c r="AM179" s="26"/>
      <c r="AN179" s="26"/>
      <c r="AO179" s="30" t="s">
        <v>104</v>
      </c>
      <c r="AP179" s="30"/>
      <c r="AQ179" s="30"/>
      <c r="AR179" s="30" t="s">
        <v>78</v>
      </c>
      <c r="AS179" s="30"/>
      <c r="AT179" s="30"/>
      <c r="AU179" s="26" t="s">
        <v>105</v>
      </c>
      <c r="AV179" s="26"/>
      <c r="AW179" s="26"/>
      <c r="AX179" s="30" t="s">
        <v>106</v>
      </c>
      <c r="AY179" s="30"/>
      <c r="AZ179" s="30"/>
      <c r="BA179" s="26" t="s">
        <v>107</v>
      </c>
      <c r="BB179" s="26"/>
      <c r="BC179" s="26"/>
      <c r="BD179" s="30" t="s">
        <v>108</v>
      </c>
      <c r="BE179" s="30"/>
      <c r="BF179" s="30"/>
      <c r="BG179" s="26" t="s">
        <v>109</v>
      </c>
      <c r="BH179" s="26"/>
      <c r="BI179" s="26"/>
      <c r="BJ179" s="30" t="s">
        <v>110</v>
      </c>
      <c r="BK179" s="30"/>
      <c r="BL179" s="30"/>
      <c r="CA179" s="1" t="s">
        <v>103</v>
      </c>
    </row>
    <row r="180" spans="1:79" s="99" customFormat="1" ht="12.75" customHeight="1">
      <c r="A180" s="89">
        <v>1</v>
      </c>
      <c r="B180" s="90"/>
      <c r="C180" s="90"/>
      <c r="D180" s="92" t="s">
        <v>214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7">
        <v>6</v>
      </c>
      <c r="X180" s="117"/>
      <c r="Y180" s="117"/>
      <c r="Z180" s="117">
        <v>5</v>
      </c>
      <c r="AA180" s="117"/>
      <c r="AB180" s="117"/>
      <c r="AC180" s="117">
        <v>0</v>
      </c>
      <c r="AD180" s="117"/>
      <c r="AE180" s="117"/>
      <c r="AF180" s="117">
        <v>0</v>
      </c>
      <c r="AG180" s="117"/>
      <c r="AH180" s="117"/>
      <c r="AI180" s="117">
        <v>6</v>
      </c>
      <c r="AJ180" s="117"/>
      <c r="AK180" s="117"/>
      <c r="AL180" s="117">
        <v>5</v>
      </c>
      <c r="AM180" s="117"/>
      <c r="AN180" s="117"/>
      <c r="AO180" s="117">
        <v>0</v>
      </c>
      <c r="AP180" s="117"/>
      <c r="AQ180" s="117"/>
      <c r="AR180" s="117">
        <v>0</v>
      </c>
      <c r="AS180" s="117"/>
      <c r="AT180" s="117"/>
      <c r="AU180" s="117">
        <v>6</v>
      </c>
      <c r="AV180" s="117"/>
      <c r="AW180" s="117"/>
      <c r="AX180" s="117">
        <v>6</v>
      </c>
      <c r="AY180" s="117"/>
      <c r="AZ180" s="117"/>
      <c r="BA180" s="117">
        <v>0</v>
      </c>
      <c r="BB180" s="117"/>
      <c r="BC180" s="117"/>
      <c r="BD180" s="117">
        <v>0</v>
      </c>
      <c r="BE180" s="117"/>
      <c r="BF180" s="117"/>
      <c r="BG180" s="117">
        <v>0</v>
      </c>
      <c r="BH180" s="117"/>
      <c r="BI180" s="117"/>
      <c r="BJ180" s="117">
        <v>0</v>
      </c>
      <c r="BK180" s="117"/>
      <c r="BL180" s="117"/>
      <c r="CA180" s="99" t="s">
        <v>43</v>
      </c>
    </row>
    <row r="181" spans="1:79" s="6" customFormat="1" ht="12.75" customHeight="1">
      <c r="A181" s="86">
        <v>2</v>
      </c>
      <c r="B181" s="87"/>
      <c r="C181" s="87"/>
      <c r="D181" s="100" t="s">
        <v>215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2"/>
      <c r="W181" s="112">
        <v>6</v>
      </c>
      <c r="X181" s="112"/>
      <c r="Y181" s="112"/>
      <c r="Z181" s="112">
        <v>5</v>
      </c>
      <c r="AA181" s="112"/>
      <c r="AB181" s="112"/>
      <c r="AC181" s="112">
        <v>0</v>
      </c>
      <c r="AD181" s="112"/>
      <c r="AE181" s="112"/>
      <c r="AF181" s="112">
        <v>0</v>
      </c>
      <c r="AG181" s="112"/>
      <c r="AH181" s="112"/>
      <c r="AI181" s="112">
        <v>6</v>
      </c>
      <c r="AJ181" s="112"/>
      <c r="AK181" s="112"/>
      <c r="AL181" s="112">
        <v>5</v>
      </c>
      <c r="AM181" s="112"/>
      <c r="AN181" s="112"/>
      <c r="AO181" s="112">
        <v>0</v>
      </c>
      <c r="AP181" s="112"/>
      <c r="AQ181" s="112"/>
      <c r="AR181" s="112">
        <v>0</v>
      </c>
      <c r="AS181" s="112"/>
      <c r="AT181" s="112"/>
      <c r="AU181" s="112">
        <v>6</v>
      </c>
      <c r="AV181" s="112"/>
      <c r="AW181" s="112"/>
      <c r="AX181" s="112">
        <v>6</v>
      </c>
      <c r="AY181" s="112"/>
      <c r="AZ181" s="112"/>
      <c r="BA181" s="112">
        <v>0</v>
      </c>
      <c r="BB181" s="112"/>
      <c r="BC181" s="112"/>
      <c r="BD181" s="112">
        <v>0</v>
      </c>
      <c r="BE181" s="112"/>
      <c r="BF181" s="112"/>
      <c r="BG181" s="112">
        <v>0</v>
      </c>
      <c r="BH181" s="112"/>
      <c r="BI181" s="112"/>
      <c r="BJ181" s="112">
        <v>0</v>
      </c>
      <c r="BK181" s="112"/>
      <c r="BL181" s="112"/>
    </row>
    <row r="182" spans="1:79" s="99" customFormat="1" ht="25.5" customHeight="1">
      <c r="A182" s="89">
        <v>3</v>
      </c>
      <c r="B182" s="90"/>
      <c r="C182" s="90"/>
      <c r="D182" s="92" t="s">
        <v>216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7" t="s">
        <v>173</v>
      </c>
      <c r="X182" s="117"/>
      <c r="Y182" s="117"/>
      <c r="Z182" s="117" t="s">
        <v>173</v>
      </c>
      <c r="AA182" s="117"/>
      <c r="AB182" s="117"/>
      <c r="AC182" s="117"/>
      <c r="AD182" s="117"/>
      <c r="AE182" s="117"/>
      <c r="AF182" s="117"/>
      <c r="AG182" s="117"/>
      <c r="AH182" s="117"/>
      <c r="AI182" s="117" t="s">
        <v>173</v>
      </c>
      <c r="AJ182" s="117"/>
      <c r="AK182" s="117"/>
      <c r="AL182" s="117" t="s">
        <v>173</v>
      </c>
      <c r="AM182" s="117"/>
      <c r="AN182" s="117"/>
      <c r="AO182" s="117"/>
      <c r="AP182" s="117"/>
      <c r="AQ182" s="117"/>
      <c r="AR182" s="117"/>
      <c r="AS182" s="117"/>
      <c r="AT182" s="117"/>
      <c r="AU182" s="117" t="s">
        <v>173</v>
      </c>
      <c r="AV182" s="117"/>
      <c r="AW182" s="117"/>
      <c r="AX182" s="117"/>
      <c r="AY182" s="117"/>
      <c r="AZ182" s="117"/>
      <c r="BA182" s="117" t="s">
        <v>173</v>
      </c>
      <c r="BB182" s="117"/>
      <c r="BC182" s="117"/>
      <c r="BD182" s="117"/>
      <c r="BE182" s="117"/>
      <c r="BF182" s="117"/>
      <c r="BG182" s="117" t="s">
        <v>173</v>
      </c>
      <c r="BH182" s="117"/>
      <c r="BI182" s="117"/>
      <c r="BJ182" s="117"/>
      <c r="BK182" s="117"/>
      <c r="BL182" s="117"/>
    </row>
    <row r="185" spans="1:79" ht="14.25" customHeight="1">
      <c r="A185" s="29" t="s">
        <v>153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4.25" customHeight="1">
      <c r="A186" s="29" t="s">
        <v>249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1:79" ht="15" customHeight="1">
      <c r="A187" s="31" t="s">
        <v>232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1:79" ht="15" customHeight="1">
      <c r="A188" s="27" t="s">
        <v>6</v>
      </c>
      <c r="B188" s="27"/>
      <c r="C188" s="27"/>
      <c r="D188" s="27"/>
      <c r="E188" s="27"/>
      <c r="F188" s="27"/>
      <c r="G188" s="27" t="s">
        <v>126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13</v>
      </c>
      <c r="U188" s="27"/>
      <c r="V188" s="27"/>
      <c r="W188" s="27"/>
      <c r="X188" s="27"/>
      <c r="Y188" s="27"/>
      <c r="Z188" s="27"/>
      <c r="AA188" s="36" t="s">
        <v>233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7"/>
      <c r="AP188" s="36" t="s">
        <v>236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8"/>
      <c r="BE188" s="36" t="s">
        <v>243</v>
      </c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8"/>
    </row>
    <row r="189" spans="1:79" ht="32.1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 t="s">
        <v>4</v>
      </c>
      <c r="AB189" s="27"/>
      <c r="AC189" s="27"/>
      <c r="AD189" s="27"/>
      <c r="AE189" s="27"/>
      <c r="AF189" s="27" t="s">
        <v>3</v>
      </c>
      <c r="AG189" s="27"/>
      <c r="AH189" s="27"/>
      <c r="AI189" s="27"/>
      <c r="AJ189" s="27"/>
      <c r="AK189" s="27" t="s">
        <v>89</v>
      </c>
      <c r="AL189" s="27"/>
      <c r="AM189" s="27"/>
      <c r="AN189" s="27"/>
      <c r="AO189" s="27"/>
      <c r="AP189" s="27" t="s">
        <v>4</v>
      </c>
      <c r="AQ189" s="27"/>
      <c r="AR189" s="27"/>
      <c r="AS189" s="27"/>
      <c r="AT189" s="27"/>
      <c r="AU189" s="27" t="s">
        <v>3</v>
      </c>
      <c r="AV189" s="27"/>
      <c r="AW189" s="27"/>
      <c r="AX189" s="27"/>
      <c r="AY189" s="27"/>
      <c r="AZ189" s="27" t="s">
        <v>96</v>
      </c>
      <c r="BA189" s="27"/>
      <c r="BB189" s="27"/>
      <c r="BC189" s="27"/>
      <c r="BD189" s="27"/>
      <c r="BE189" s="27" t="s">
        <v>4</v>
      </c>
      <c r="BF189" s="27"/>
      <c r="BG189" s="27"/>
      <c r="BH189" s="27"/>
      <c r="BI189" s="27"/>
      <c r="BJ189" s="27" t="s">
        <v>3</v>
      </c>
      <c r="BK189" s="27"/>
      <c r="BL189" s="27"/>
      <c r="BM189" s="27"/>
      <c r="BN189" s="27"/>
      <c r="BO189" s="27" t="s">
        <v>127</v>
      </c>
      <c r="BP189" s="27"/>
      <c r="BQ189" s="27"/>
      <c r="BR189" s="27"/>
      <c r="BS189" s="27"/>
    </row>
    <row r="190" spans="1:79" ht="15" customHeight="1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>
        <v>7</v>
      </c>
      <c r="AQ190" s="27"/>
      <c r="AR190" s="27"/>
      <c r="AS190" s="27"/>
      <c r="AT190" s="27"/>
      <c r="AU190" s="27">
        <v>8</v>
      </c>
      <c r="AV190" s="27"/>
      <c r="AW190" s="27"/>
      <c r="AX190" s="27"/>
      <c r="AY190" s="27"/>
      <c r="AZ190" s="27">
        <v>9</v>
      </c>
      <c r="BA190" s="27"/>
      <c r="BB190" s="27"/>
      <c r="BC190" s="27"/>
      <c r="BD190" s="27"/>
      <c r="BE190" s="27">
        <v>10</v>
      </c>
      <c r="BF190" s="27"/>
      <c r="BG190" s="27"/>
      <c r="BH190" s="27"/>
      <c r="BI190" s="27"/>
      <c r="BJ190" s="27">
        <v>11</v>
      </c>
      <c r="BK190" s="27"/>
      <c r="BL190" s="27"/>
      <c r="BM190" s="27"/>
      <c r="BN190" s="27"/>
      <c r="BO190" s="27">
        <v>12</v>
      </c>
      <c r="BP190" s="27"/>
      <c r="BQ190" s="27"/>
      <c r="BR190" s="27"/>
      <c r="BS190" s="27"/>
    </row>
    <row r="191" spans="1:79" s="1" customFormat="1" ht="15" hidden="1" customHeight="1">
      <c r="A191" s="26" t="s">
        <v>69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 t="s">
        <v>79</v>
      </c>
      <c r="U191" s="61"/>
      <c r="V191" s="61"/>
      <c r="W191" s="61"/>
      <c r="X191" s="61"/>
      <c r="Y191" s="61"/>
      <c r="Z191" s="61"/>
      <c r="AA191" s="30" t="s">
        <v>65</v>
      </c>
      <c r="AB191" s="30"/>
      <c r="AC191" s="30"/>
      <c r="AD191" s="30"/>
      <c r="AE191" s="30"/>
      <c r="AF191" s="30" t="s">
        <v>66</v>
      </c>
      <c r="AG191" s="30"/>
      <c r="AH191" s="30"/>
      <c r="AI191" s="30"/>
      <c r="AJ191" s="30"/>
      <c r="AK191" s="50" t="s">
        <v>122</v>
      </c>
      <c r="AL191" s="50"/>
      <c r="AM191" s="50"/>
      <c r="AN191" s="50"/>
      <c r="AO191" s="50"/>
      <c r="AP191" s="30" t="s">
        <v>67</v>
      </c>
      <c r="AQ191" s="30"/>
      <c r="AR191" s="30"/>
      <c r="AS191" s="30"/>
      <c r="AT191" s="30"/>
      <c r="AU191" s="30" t="s">
        <v>68</v>
      </c>
      <c r="AV191" s="30"/>
      <c r="AW191" s="30"/>
      <c r="AX191" s="30"/>
      <c r="AY191" s="30"/>
      <c r="AZ191" s="50" t="s">
        <v>122</v>
      </c>
      <c r="BA191" s="50"/>
      <c r="BB191" s="50"/>
      <c r="BC191" s="50"/>
      <c r="BD191" s="50"/>
      <c r="BE191" s="30" t="s">
        <v>58</v>
      </c>
      <c r="BF191" s="30"/>
      <c r="BG191" s="30"/>
      <c r="BH191" s="30"/>
      <c r="BI191" s="30"/>
      <c r="BJ191" s="30" t="s">
        <v>59</v>
      </c>
      <c r="BK191" s="30"/>
      <c r="BL191" s="30"/>
      <c r="BM191" s="30"/>
      <c r="BN191" s="30"/>
      <c r="BO191" s="50" t="s">
        <v>122</v>
      </c>
      <c r="BP191" s="50"/>
      <c r="BQ191" s="50"/>
      <c r="BR191" s="50"/>
      <c r="BS191" s="50"/>
      <c r="CA191" s="1" t="s">
        <v>44</v>
      </c>
    </row>
    <row r="192" spans="1:79" s="6" customFormat="1" ht="12.75" customHeight="1">
      <c r="A192" s="85"/>
      <c r="B192" s="85"/>
      <c r="C192" s="85"/>
      <c r="D192" s="85"/>
      <c r="E192" s="85"/>
      <c r="F192" s="85"/>
      <c r="G192" s="120" t="s">
        <v>147</v>
      </c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1"/>
      <c r="U192" s="121"/>
      <c r="V192" s="121"/>
      <c r="W192" s="121"/>
      <c r="X192" s="121"/>
      <c r="Y192" s="121"/>
      <c r="Z192" s="121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>
        <f>IF(ISNUMBER(AA192),AA192,0)+IF(ISNUMBER(AF192),AF192,0)</f>
        <v>0</v>
      </c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>
        <f>IF(ISNUMBER(AP192),AP192,0)+IF(ISNUMBER(AU192),AU192,0)</f>
        <v>0</v>
      </c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>
        <f>IF(ISNUMBER(BE192),BE192,0)+IF(ISNUMBER(BJ192),BJ192,0)</f>
        <v>0</v>
      </c>
      <c r="BP192" s="118"/>
      <c r="BQ192" s="118"/>
      <c r="BR192" s="118"/>
      <c r="BS192" s="118"/>
      <c r="CA192" s="6" t="s">
        <v>45</v>
      </c>
    </row>
    <row r="194" spans="1:79" ht="13.5" customHeight="1">
      <c r="A194" s="29" t="s">
        <v>265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>
      <c r="A195" s="44" t="s">
        <v>232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</row>
    <row r="196" spans="1:79" ht="15" customHeight="1">
      <c r="A196" s="27" t="s">
        <v>6</v>
      </c>
      <c r="B196" s="27"/>
      <c r="C196" s="27"/>
      <c r="D196" s="27"/>
      <c r="E196" s="27"/>
      <c r="F196" s="27"/>
      <c r="G196" s="27" t="s">
        <v>126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 t="s">
        <v>13</v>
      </c>
      <c r="U196" s="27"/>
      <c r="V196" s="27"/>
      <c r="W196" s="27"/>
      <c r="X196" s="27"/>
      <c r="Y196" s="27"/>
      <c r="Z196" s="27"/>
      <c r="AA196" s="36" t="s">
        <v>254</v>
      </c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7"/>
      <c r="AP196" s="36" t="s">
        <v>259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8"/>
    </row>
    <row r="197" spans="1:79" ht="32.1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 t="s">
        <v>4</v>
      </c>
      <c r="AB197" s="27"/>
      <c r="AC197" s="27"/>
      <c r="AD197" s="27"/>
      <c r="AE197" s="27"/>
      <c r="AF197" s="27" t="s">
        <v>3</v>
      </c>
      <c r="AG197" s="27"/>
      <c r="AH197" s="27"/>
      <c r="AI197" s="27"/>
      <c r="AJ197" s="27"/>
      <c r="AK197" s="27" t="s">
        <v>89</v>
      </c>
      <c r="AL197" s="27"/>
      <c r="AM197" s="27"/>
      <c r="AN197" s="27"/>
      <c r="AO197" s="27"/>
      <c r="AP197" s="27" t="s">
        <v>4</v>
      </c>
      <c r="AQ197" s="27"/>
      <c r="AR197" s="27"/>
      <c r="AS197" s="27"/>
      <c r="AT197" s="27"/>
      <c r="AU197" s="27" t="s">
        <v>3</v>
      </c>
      <c r="AV197" s="27"/>
      <c r="AW197" s="27"/>
      <c r="AX197" s="27"/>
      <c r="AY197" s="27"/>
      <c r="AZ197" s="27" t="s">
        <v>96</v>
      </c>
      <c r="BA197" s="27"/>
      <c r="BB197" s="27"/>
      <c r="BC197" s="27"/>
      <c r="BD197" s="27"/>
    </row>
    <row r="198" spans="1:79" ht="15" customHeight="1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>
        <v>3</v>
      </c>
      <c r="U198" s="27"/>
      <c r="V198" s="27"/>
      <c r="W198" s="27"/>
      <c r="X198" s="27"/>
      <c r="Y198" s="27"/>
      <c r="Z198" s="27"/>
      <c r="AA198" s="27">
        <v>4</v>
      </c>
      <c r="AB198" s="27"/>
      <c r="AC198" s="27"/>
      <c r="AD198" s="27"/>
      <c r="AE198" s="27"/>
      <c r="AF198" s="27">
        <v>5</v>
      </c>
      <c r="AG198" s="27"/>
      <c r="AH198" s="27"/>
      <c r="AI198" s="27"/>
      <c r="AJ198" s="27"/>
      <c r="AK198" s="27">
        <v>6</v>
      </c>
      <c r="AL198" s="27"/>
      <c r="AM198" s="27"/>
      <c r="AN198" s="27"/>
      <c r="AO198" s="27"/>
      <c r="AP198" s="27">
        <v>7</v>
      </c>
      <c r="AQ198" s="27"/>
      <c r="AR198" s="27"/>
      <c r="AS198" s="27"/>
      <c r="AT198" s="27"/>
      <c r="AU198" s="27">
        <v>8</v>
      </c>
      <c r="AV198" s="27"/>
      <c r="AW198" s="27"/>
      <c r="AX198" s="27"/>
      <c r="AY198" s="27"/>
      <c r="AZ198" s="27">
        <v>9</v>
      </c>
      <c r="BA198" s="27"/>
      <c r="BB198" s="27"/>
      <c r="BC198" s="27"/>
      <c r="BD198" s="27"/>
    </row>
    <row r="199" spans="1:79" s="1" customFormat="1" ht="12" hidden="1" customHeight="1">
      <c r="A199" s="26" t="s">
        <v>69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 t="s">
        <v>79</v>
      </c>
      <c r="U199" s="61"/>
      <c r="V199" s="61"/>
      <c r="W199" s="61"/>
      <c r="X199" s="61"/>
      <c r="Y199" s="61"/>
      <c r="Z199" s="61"/>
      <c r="AA199" s="30" t="s">
        <v>60</v>
      </c>
      <c r="AB199" s="30"/>
      <c r="AC199" s="30"/>
      <c r="AD199" s="30"/>
      <c r="AE199" s="30"/>
      <c r="AF199" s="30" t="s">
        <v>61</v>
      </c>
      <c r="AG199" s="30"/>
      <c r="AH199" s="30"/>
      <c r="AI199" s="30"/>
      <c r="AJ199" s="30"/>
      <c r="AK199" s="50" t="s">
        <v>122</v>
      </c>
      <c r="AL199" s="50"/>
      <c r="AM199" s="50"/>
      <c r="AN199" s="50"/>
      <c r="AO199" s="50"/>
      <c r="AP199" s="30" t="s">
        <v>62</v>
      </c>
      <c r="AQ199" s="30"/>
      <c r="AR199" s="30"/>
      <c r="AS199" s="30"/>
      <c r="AT199" s="30"/>
      <c r="AU199" s="30" t="s">
        <v>63</v>
      </c>
      <c r="AV199" s="30"/>
      <c r="AW199" s="30"/>
      <c r="AX199" s="30"/>
      <c r="AY199" s="30"/>
      <c r="AZ199" s="50" t="s">
        <v>122</v>
      </c>
      <c r="BA199" s="50"/>
      <c r="BB199" s="50"/>
      <c r="BC199" s="50"/>
      <c r="BD199" s="50"/>
      <c r="CA199" s="1" t="s">
        <v>46</v>
      </c>
    </row>
    <row r="200" spans="1:79" s="6" customFormat="1">
      <c r="A200" s="85"/>
      <c r="B200" s="85"/>
      <c r="C200" s="85"/>
      <c r="D200" s="85"/>
      <c r="E200" s="85"/>
      <c r="F200" s="85"/>
      <c r="G200" s="120" t="s">
        <v>147</v>
      </c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1"/>
      <c r="U200" s="121"/>
      <c r="V200" s="121"/>
      <c r="W200" s="121"/>
      <c r="X200" s="121"/>
      <c r="Y200" s="121"/>
      <c r="Z200" s="121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>
        <f>IF(ISNUMBER(AA200),AA200,0)+IF(ISNUMBER(AF200),AF200,0)</f>
        <v>0</v>
      </c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>
        <f>IF(ISNUMBER(AP200),AP200,0)+IF(ISNUMBER(AU200),AU200,0)</f>
        <v>0</v>
      </c>
      <c r="BA200" s="118"/>
      <c r="BB200" s="118"/>
      <c r="BC200" s="118"/>
      <c r="BD200" s="118"/>
      <c r="CA200" s="6" t="s">
        <v>47</v>
      </c>
    </row>
    <row r="203" spans="1:79" ht="14.25" customHeight="1">
      <c r="A203" s="29" t="s">
        <v>266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>
      <c r="A204" s="44" t="s">
        <v>232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</row>
    <row r="205" spans="1:79" ht="23.1" customHeight="1">
      <c r="A205" s="27" t="s">
        <v>128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54" t="s">
        <v>129</v>
      </c>
      <c r="O205" s="55"/>
      <c r="P205" s="55"/>
      <c r="Q205" s="55"/>
      <c r="R205" s="55"/>
      <c r="S205" s="55"/>
      <c r="T205" s="55"/>
      <c r="U205" s="56"/>
      <c r="V205" s="54" t="s">
        <v>130</v>
      </c>
      <c r="W205" s="55"/>
      <c r="X205" s="55"/>
      <c r="Y205" s="55"/>
      <c r="Z205" s="56"/>
      <c r="AA205" s="27" t="s">
        <v>233</v>
      </c>
      <c r="AB205" s="27"/>
      <c r="AC205" s="27"/>
      <c r="AD205" s="27"/>
      <c r="AE205" s="27"/>
      <c r="AF205" s="27"/>
      <c r="AG205" s="27"/>
      <c r="AH205" s="27"/>
      <c r="AI205" s="27"/>
      <c r="AJ205" s="27" t="s">
        <v>236</v>
      </c>
      <c r="AK205" s="27"/>
      <c r="AL205" s="27"/>
      <c r="AM205" s="27"/>
      <c r="AN205" s="27"/>
      <c r="AO205" s="27"/>
      <c r="AP205" s="27"/>
      <c r="AQ205" s="27"/>
      <c r="AR205" s="27"/>
      <c r="AS205" s="27" t="s">
        <v>243</v>
      </c>
      <c r="AT205" s="27"/>
      <c r="AU205" s="27"/>
      <c r="AV205" s="27"/>
      <c r="AW205" s="27"/>
      <c r="AX205" s="27"/>
      <c r="AY205" s="27"/>
      <c r="AZ205" s="27"/>
      <c r="BA205" s="27"/>
      <c r="BB205" s="27" t="s">
        <v>254</v>
      </c>
      <c r="BC205" s="27"/>
      <c r="BD205" s="27"/>
      <c r="BE205" s="27"/>
      <c r="BF205" s="27"/>
      <c r="BG205" s="27"/>
      <c r="BH205" s="27"/>
      <c r="BI205" s="27"/>
      <c r="BJ205" s="27"/>
      <c r="BK205" s="27" t="s">
        <v>259</v>
      </c>
      <c r="BL205" s="27"/>
      <c r="BM205" s="27"/>
      <c r="BN205" s="27"/>
      <c r="BO205" s="27"/>
      <c r="BP205" s="27"/>
      <c r="BQ205" s="27"/>
      <c r="BR205" s="27"/>
      <c r="BS205" s="27"/>
    </row>
    <row r="206" spans="1:79" ht="95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57"/>
      <c r="O206" s="58"/>
      <c r="P206" s="58"/>
      <c r="Q206" s="58"/>
      <c r="R206" s="58"/>
      <c r="S206" s="58"/>
      <c r="T206" s="58"/>
      <c r="U206" s="59"/>
      <c r="V206" s="57"/>
      <c r="W206" s="58"/>
      <c r="X206" s="58"/>
      <c r="Y206" s="58"/>
      <c r="Z206" s="59"/>
      <c r="AA206" s="74" t="s">
        <v>133</v>
      </c>
      <c r="AB206" s="74"/>
      <c r="AC206" s="74"/>
      <c r="AD206" s="74"/>
      <c r="AE206" s="74"/>
      <c r="AF206" s="74" t="s">
        <v>134</v>
      </c>
      <c r="AG206" s="74"/>
      <c r="AH206" s="74"/>
      <c r="AI206" s="74"/>
      <c r="AJ206" s="74" t="s">
        <v>133</v>
      </c>
      <c r="AK206" s="74"/>
      <c r="AL206" s="74"/>
      <c r="AM206" s="74"/>
      <c r="AN206" s="74"/>
      <c r="AO206" s="74" t="s">
        <v>134</v>
      </c>
      <c r="AP206" s="74"/>
      <c r="AQ206" s="74"/>
      <c r="AR206" s="74"/>
      <c r="AS206" s="74" t="s">
        <v>133</v>
      </c>
      <c r="AT206" s="74"/>
      <c r="AU206" s="74"/>
      <c r="AV206" s="74"/>
      <c r="AW206" s="74"/>
      <c r="AX206" s="74" t="s">
        <v>134</v>
      </c>
      <c r="AY206" s="74"/>
      <c r="AZ206" s="74"/>
      <c r="BA206" s="74"/>
      <c r="BB206" s="74" t="s">
        <v>133</v>
      </c>
      <c r="BC206" s="74"/>
      <c r="BD206" s="74"/>
      <c r="BE206" s="74"/>
      <c r="BF206" s="74"/>
      <c r="BG206" s="74" t="s">
        <v>134</v>
      </c>
      <c r="BH206" s="74"/>
      <c r="BI206" s="74"/>
      <c r="BJ206" s="74"/>
      <c r="BK206" s="74" t="s">
        <v>133</v>
      </c>
      <c r="BL206" s="74"/>
      <c r="BM206" s="74"/>
      <c r="BN206" s="74"/>
      <c r="BO206" s="74"/>
      <c r="BP206" s="74" t="s">
        <v>134</v>
      </c>
      <c r="BQ206" s="74"/>
      <c r="BR206" s="74"/>
      <c r="BS206" s="74"/>
    </row>
    <row r="207" spans="1:79" ht="15" customHeight="1">
      <c r="A207" s="27">
        <v>1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36">
        <v>2</v>
      </c>
      <c r="O207" s="37"/>
      <c r="P207" s="37"/>
      <c r="Q207" s="37"/>
      <c r="R207" s="37"/>
      <c r="S207" s="37"/>
      <c r="T207" s="37"/>
      <c r="U207" s="38"/>
      <c r="V207" s="27">
        <v>3</v>
      </c>
      <c r="W207" s="27"/>
      <c r="X207" s="27"/>
      <c r="Y207" s="27"/>
      <c r="Z207" s="27"/>
      <c r="AA207" s="27">
        <v>4</v>
      </c>
      <c r="AB207" s="27"/>
      <c r="AC207" s="27"/>
      <c r="AD207" s="27"/>
      <c r="AE207" s="27"/>
      <c r="AF207" s="27">
        <v>5</v>
      </c>
      <c r="AG207" s="27"/>
      <c r="AH207" s="27"/>
      <c r="AI207" s="27"/>
      <c r="AJ207" s="27">
        <v>6</v>
      </c>
      <c r="AK207" s="27"/>
      <c r="AL207" s="27"/>
      <c r="AM207" s="27"/>
      <c r="AN207" s="27"/>
      <c r="AO207" s="27">
        <v>7</v>
      </c>
      <c r="AP207" s="27"/>
      <c r="AQ207" s="27"/>
      <c r="AR207" s="27"/>
      <c r="AS207" s="27">
        <v>8</v>
      </c>
      <c r="AT207" s="27"/>
      <c r="AU207" s="27"/>
      <c r="AV207" s="27"/>
      <c r="AW207" s="27"/>
      <c r="AX207" s="27">
        <v>9</v>
      </c>
      <c r="AY207" s="27"/>
      <c r="AZ207" s="27"/>
      <c r="BA207" s="27"/>
      <c r="BB207" s="27">
        <v>10</v>
      </c>
      <c r="BC207" s="27"/>
      <c r="BD207" s="27"/>
      <c r="BE207" s="27"/>
      <c r="BF207" s="27"/>
      <c r="BG207" s="27">
        <v>11</v>
      </c>
      <c r="BH207" s="27"/>
      <c r="BI207" s="27"/>
      <c r="BJ207" s="27"/>
      <c r="BK207" s="27">
        <v>12</v>
      </c>
      <c r="BL207" s="27"/>
      <c r="BM207" s="27"/>
      <c r="BN207" s="27"/>
      <c r="BO207" s="27"/>
      <c r="BP207" s="27">
        <v>13</v>
      </c>
      <c r="BQ207" s="27"/>
      <c r="BR207" s="27"/>
      <c r="BS207" s="27"/>
    </row>
    <row r="208" spans="1:79" s="1" customFormat="1" ht="12" hidden="1" customHeight="1">
      <c r="A208" s="61" t="s">
        <v>146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26" t="s">
        <v>131</v>
      </c>
      <c r="O208" s="26"/>
      <c r="P208" s="26"/>
      <c r="Q208" s="26"/>
      <c r="R208" s="26"/>
      <c r="S208" s="26"/>
      <c r="T208" s="26"/>
      <c r="U208" s="26"/>
      <c r="V208" s="26" t="s">
        <v>132</v>
      </c>
      <c r="W208" s="26"/>
      <c r="X208" s="26"/>
      <c r="Y208" s="26"/>
      <c r="Z208" s="26"/>
      <c r="AA208" s="30" t="s">
        <v>65</v>
      </c>
      <c r="AB208" s="30"/>
      <c r="AC208" s="30"/>
      <c r="AD208" s="30"/>
      <c r="AE208" s="30"/>
      <c r="AF208" s="30" t="s">
        <v>66</v>
      </c>
      <c r="AG208" s="30"/>
      <c r="AH208" s="30"/>
      <c r="AI208" s="30"/>
      <c r="AJ208" s="30" t="s">
        <v>67</v>
      </c>
      <c r="AK208" s="30"/>
      <c r="AL208" s="30"/>
      <c r="AM208" s="30"/>
      <c r="AN208" s="30"/>
      <c r="AO208" s="30" t="s">
        <v>68</v>
      </c>
      <c r="AP208" s="30"/>
      <c r="AQ208" s="30"/>
      <c r="AR208" s="30"/>
      <c r="AS208" s="30" t="s">
        <v>58</v>
      </c>
      <c r="AT208" s="30"/>
      <c r="AU208" s="30"/>
      <c r="AV208" s="30"/>
      <c r="AW208" s="30"/>
      <c r="AX208" s="30" t="s">
        <v>59</v>
      </c>
      <c r="AY208" s="30"/>
      <c r="AZ208" s="30"/>
      <c r="BA208" s="30"/>
      <c r="BB208" s="30" t="s">
        <v>60</v>
      </c>
      <c r="BC208" s="30"/>
      <c r="BD208" s="30"/>
      <c r="BE208" s="30"/>
      <c r="BF208" s="30"/>
      <c r="BG208" s="30" t="s">
        <v>61</v>
      </c>
      <c r="BH208" s="30"/>
      <c r="BI208" s="30"/>
      <c r="BJ208" s="30"/>
      <c r="BK208" s="30" t="s">
        <v>62</v>
      </c>
      <c r="BL208" s="30"/>
      <c r="BM208" s="30"/>
      <c r="BN208" s="30"/>
      <c r="BO208" s="30"/>
      <c r="BP208" s="30" t="s">
        <v>63</v>
      </c>
      <c r="BQ208" s="30"/>
      <c r="BR208" s="30"/>
      <c r="BS208" s="30"/>
      <c r="CA208" s="1" t="s">
        <v>48</v>
      </c>
    </row>
    <row r="209" spans="1:79" s="99" customFormat="1" ht="12.75" customHeight="1">
      <c r="A209" s="92" t="s">
        <v>217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4"/>
      <c r="N209" s="89" t="s">
        <v>218</v>
      </c>
      <c r="O209" s="90"/>
      <c r="P209" s="90"/>
      <c r="Q209" s="90"/>
      <c r="R209" s="90"/>
      <c r="S209" s="90"/>
      <c r="T209" s="90"/>
      <c r="U209" s="91"/>
      <c r="V209" s="122">
        <v>10000</v>
      </c>
      <c r="W209" s="122"/>
      <c r="X209" s="122"/>
      <c r="Y209" s="122"/>
      <c r="Z209" s="122"/>
      <c r="AA209" s="122">
        <v>10000</v>
      </c>
      <c r="AB209" s="122"/>
      <c r="AC209" s="122"/>
      <c r="AD209" s="122"/>
      <c r="AE209" s="122"/>
      <c r="AF209" s="122">
        <v>100</v>
      </c>
      <c r="AG209" s="122"/>
      <c r="AH209" s="122"/>
      <c r="AI209" s="122"/>
      <c r="AJ209" s="122">
        <v>0</v>
      </c>
      <c r="AK209" s="122"/>
      <c r="AL209" s="122"/>
      <c r="AM209" s="122"/>
      <c r="AN209" s="122"/>
      <c r="AO209" s="122">
        <v>0</v>
      </c>
      <c r="AP209" s="122"/>
      <c r="AQ209" s="122"/>
      <c r="AR209" s="122"/>
      <c r="AS209" s="122">
        <v>0</v>
      </c>
      <c r="AT209" s="122"/>
      <c r="AU209" s="122"/>
      <c r="AV209" s="122"/>
      <c r="AW209" s="122"/>
      <c r="AX209" s="122">
        <v>0</v>
      </c>
      <c r="AY209" s="122"/>
      <c r="AZ209" s="122"/>
      <c r="BA209" s="122"/>
      <c r="BB209" s="122">
        <v>0</v>
      </c>
      <c r="BC209" s="122"/>
      <c r="BD209" s="122"/>
      <c r="BE209" s="122"/>
      <c r="BF209" s="122"/>
      <c r="BG209" s="122">
        <v>0</v>
      </c>
      <c r="BH209" s="122"/>
      <c r="BI209" s="122"/>
      <c r="BJ209" s="122"/>
      <c r="BK209" s="122">
        <v>0</v>
      </c>
      <c r="BL209" s="122"/>
      <c r="BM209" s="122"/>
      <c r="BN209" s="122"/>
      <c r="BO209" s="122"/>
      <c r="BP209" s="123">
        <v>0</v>
      </c>
      <c r="BQ209" s="124"/>
      <c r="BR209" s="124"/>
      <c r="BS209" s="125"/>
      <c r="CA209" s="99" t="s">
        <v>49</v>
      </c>
    </row>
    <row r="210" spans="1:79" s="6" customFormat="1" ht="12.75" customHeight="1">
      <c r="A210" s="100" t="s">
        <v>147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2"/>
      <c r="N210" s="86"/>
      <c r="O210" s="87"/>
      <c r="P210" s="87"/>
      <c r="Q210" s="87"/>
      <c r="R210" s="87"/>
      <c r="S210" s="87"/>
      <c r="T210" s="87"/>
      <c r="U210" s="88"/>
      <c r="V210" s="126"/>
      <c r="W210" s="126"/>
      <c r="X210" s="126"/>
      <c r="Y210" s="126"/>
      <c r="Z210" s="126"/>
      <c r="AA210" s="126">
        <v>10000</v>
      </c>
      <c r="AB210" s="126"/>
      <c r="AC210" s="126"/>
      <c r="AD210" s="126"/>
      <c r="AE210" s="126"/>
      <c r="AF210" s="126"/>
      <c r="AG210" s="126"/>
      <c r="AH210" s="126"/>
      <c r="AI210" s="126"/>
      <c r="AJ210" s="126">
        <v>0</v>
      </c>
      <c r="AK210" s="126"/>
      <c r="AL210" s="126"/>
      <c r="AM210" s="126"/>
      <c r="AN210" s="126"/>
      <c r="AO210" s="126"/>
      <c r="AP210" s="126"/>
      <c r="AQ210" s="126"/>
      <c r="AR210" s="126"/>
      <c r="AS210" s="126">
        <v>0</v>
      </c>
      <c r="AT210" s="126"/>
      <c r="AU210" s="126"/>
      <c r="AV210" s="126"/>
      <c r="AW210" s="126"/>
      <c r="AX210" s="126"/>
      <c r="AY210" s="126"/>
      <c r="AZ210" s="126"/>
      <c r="BA210" s="126"/>
      <c r="BB210" s="126">
        <v>0</v>
      </c>
      <c r="BC210" s="126"/>
      <c r="BD210" s="126"/>
      <c r="BE210" s="126"/>
      <c r="BF210" s="126"/>
      <c r="BG210" s="126"/>
      <c r="BH210" s="126"/>
      <c r="BI210" s="126"/>
      <c r="BJ210" s="126"/>
      <c r="BK210" s="126">
        <v>0</v>
      </c>
      <c r="BL210" s="126"/>
      <c r="BM210" s="126"/>
      <c r="BN210" s="126"/>
      <c r="BO210" s="126"/>
      <c r="BP210" s="127"/>
      <c r="BQ210" s="128"/>
      <c r="BR210" s="128"/>
      <c r="BS210" s="129"/>
    </row>
    <row r="213" spans="1:79" ht="35.25" customHeight="1">
      <c r="A213" s="29" t="s">
        <v>267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30" customHeight="1">
      <c r="A214" s="131" t="s">
        <v>220</v>
      </c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</row>
    <row r="215" spans="1:7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>
      <c r="A217" s="34" t="s">
        <v>250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4.25" customHeight="1">
      <c r="A218" s="29" t="s">
        <v>234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31" t="s">
        <v>232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42.95" customHeight="1">
      <c r="A220" s="74" t="s">
        <v>135</v>
      </c>
      <c r="B220" s="74"/>
      <c r="C220" s="74"/>
      <c r="D220" s="74"/>
      <c r="E220" s="74"/>
      <c r="F220" s="74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 t="s">
        <v>15</v>
      </c>
      <c r="U220" s="27"/>
      <c r="V220" s="27"/>
      <c r="W220" s="27"/>
      <c r="X220" s="27"/>
      <c r="Y220" s="27"/>
      <c r="Z220" s="27" t="s">
        <v>14</v>
      </c>
      <c r="AA220" s="27"/>
      <c r="AB220" s="27"/>
      <c r="AC220" s="27"/>
      <c r="AD220" s="27"/>
      <c r="AE220" s="27" t="s">
        <v>136</v>
      </c>
      <c r="AF220" s="27"/>
      <c r="AG220" s="27"/>
      <c r="AH220" s="27"/>
      <c r="AI220" s="27"/>
      <c r="AJ220" s="27"/>
      <c r="AK220" s="27" t="s">
        <v>137</v>
      </c>
      <c r="AL220" s="27"/>
      <c r="AM220" s="27"/>
      <c r="AN220" s="27"/>
      <c r="AO220" s="27"/>
      <c r="AP220" s="27"/>
      <c r="AQ220" s="27" t="s">
        <v>138</v>
      </c>
      <c r="AR220" s="27"/>
      <c r="AS220" s="27"/>
      <c r="AT220" s="27"/>
      <c r="AU220" s="27"/>
      <c r="AV220" s="27"/>
      <c r="AW220" s="27" t="s">
        <v>98</v>
      </c>
      <c r="AX220" s="27"/>
      <c r="AY220" s="27"/>
      <c r="AZ220" s="27"/>
      <c r="BA220" s="27"/>
      <c r="BB220" s="27"/>
      <c r="BC220" s="27"/>
      <c r="BD220" s="27"/>
      <c r="BE220" s="27"/>
      <c r="BF220" s="27"/>
      <c r="BG220" s="27" t="s">
        <v>139</v>
      </c>
      <c r="BH220" s="27"/>
      <c r="BI220" s="27"/>
      <c r="BJ220" s="27"/>
      <c r="BK220" s="27"/>
      <c r="BL220" s="27"/>
    </row>
    <row r="221" spans="1:79" ht="39.950000000000003" customHeight="1">
      <c r="A221" s="74"/>
      <c r="B221" s="74"/>
      <c r="C221" s="74"/>
      <c r="D221" s="74"/>
      <c r="E221" s="74"/>
      <c r="F221" s="74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 t="s">
        <v>17</v>
      </c>
      <c r="AX221" s="27"/>
      <c r="AY221" s="27"/>
      <c r="AZ221" s="27"/>
      <c r="BA221" s="27"/>
      <c r="BB221" s="27" t="s">
        <v>16</v>
      </c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>
      <c r="A222" s="27">
        <v>1</v>
      </c>
      <c r="B222" s="27"/>
      <c r="C222" s="27"/>
      <c r="D222" s="27"/>
      <c r="E222" s="27"/>
      <c r="F222" s="27"/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>
        <v>3</v>
      </c>
      <c r="U222" s="27"/>
      <c r="V222" s="27"/>
      <c r="W222" s="27"/>
      <c r="X222" s="27"/>
      <c r="Y222" s="27"/>
      <c r="Z222" s="27">
        <v>4</v>
      </c>
      <c r="AA222" s="27"/>
      <c r="AB222" s="27"/>
      <c r="AC222" s="27"/>
      <c r="AD222" s="27"/>
      <c r="AE222" s="27">
        <v>5</v>
      </c>
      <c r="AF222" s="27"/>
      <c r="AG222" s="27"/>
      <c r="AH222" s="27"/>
      <c r="AI222" s="27"/>
      <c r="AJ222" s="27"/>
      <c r="AK222" s="27">
        <v>6</v>
      </c>
      <c r="AL222" s="27"/>
      <c r="AM222" s="27"/>
      <c r="AN222" s="27"/>
      <c r="AO222" s="27"/>
      <c r="AP222" s="27"/>
      <c r="AQ222" s="27">
        <v>7</v>
      </c>
      <c r="AR222" s="27"/>
      <c r="AS222" s="27"/>
      <c r="AT222" s="27"/>
      <c r="AU222" s="27"/>
      <c r="AV222" s="27"/>
      <c r="AW222" s="27">
        <v>8</v>
      </c>
      <c r="AX222" s="27"/>
      <c r="AY222" s="27"/>
      <c r="AZ222" s="27"/>
      <c r="BA222" s="27"/>
      <c r="BB222" s="27">
        <v>9</v>
      </c>
      <c r="BC222" s="27"/>
      <c r="BD222" s="27"/>
      <c r="BE222" s="27"/>
      <c r="BF222" s="27"/>
      <c r="BG222" s="27">
        <v>10</v>
      </c>
      <c r="BH222" s="27"/>
      <c r="BI222" s="27"/>
      <c r="BJ222" s="27"/>
      <c r="BK222" s="27"/>
      <c r="BL222" s="27"/>
    </row>
    <row r="223" spans="1:79" s="1" customFormat="1" ht="12" hidden="1" customHeight="1">
      <c r="A223" s="26" t="s">
        <v>64</v>
      </c>
      <c r="B223" s="26"/>
      <c r="C223" s="26"/>
      <c r="D223" s="26"/>
      <c r="E223" s="26"/>
      <c r="F223" s="26"/>
      <c r="G223" s="61" t="s">
        <v>57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30" t="s">
        <v>80</v>
      </c>
      <c r="U223" s="30"/>
      <c r="V223" s="30"/>
      <c r="W223" s="30"/>
      <c r="X223" s="30"/>
      <c r="Y223" s="30"/>
      <c r="Z223" s="30" t="s">
        <v>81</v>
      </c>
      <c r="AA223" s="30"/>
      <c r="AB223" s="30"/>
      <c r="AC223" s="30"/>
      <c r="AD223" s="30"/>
      <c r="AE223" s="30" t="s">
        <v>82</v>
      </c>
      <c r="AF223" s="30"/>
      <c r="AG223" s="30"/>
      <c r="AH223" s="30"/>
      <c r="AI223" s="30"/>
      <c r="AJ223" s="30"/>
      <c r="AK223" s="30" t="s">
        <v>83</v>
      </c>
      <c r="AL223" s="30"/>
      <c r="AM223" s="30"/>
      <c r="AN223" s="30"/>
      <c r="AO223" s="30"/>
      <c r="AP223" s="30"/>
      <c r="AQ223" s="78" t="s">
        <v>99</v>
      </c>
      <c r="AR223" s="30"/>
      <c r="AS223" s="30"/>
      <c r="AT223" s="30"/>
      <c r="AU223" s="30"/>
      <c r="AV223" s="30"/>
      <c r="AW223" s="30" t="s">
        <v>84</v>
      </c>
      <c r="AX223" s="30"/>
      <c r="AY223" s="30"/>
      <c r="AZ223" s="30"/>
      <c r="BA223" s="30"/>
      <c r="BB223" s="30" t="s">
        <v>85</v>
      </c>
      <c r="BC223" s="30"/>
      <c r="BD223" s="30"/>
      <c r="BE223" s="30"/>
      <c r="BF223" s="30"/>
      <c r="BG223" s="78" t="s">
        <v>100</v>
      </c>
      <c r="BH223" s="30"/>
      <c r="BI223" s="30"/>
      <c r="BJ223" s="30"/>
      <c r="BK223" s="30"/>
      <c r="BL223" s="30"/>
      <c r="CA223" s="1" t="s">
        <v>50</v>
      </c>
    </row>
    <row r="224" spans="1:79" s="99" customFormat="1" ht="12.75" customHeight="1">
      <c r="A224" s="110">
        <v>2111</v>
      </c>
      <c r="B224" s="110"/>
      <c r="C224" s="110"/>
      <c r="D224" s="110"/>
      <c r="E224" s="110"/>
      <c r="F224" s="110"/>
      <c r="G224" s="92" t="s">
        <v>176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19">
        <v>1225185</v>
      </c>
      <c r="U224" s="119"/>
      <c r="V224" s="119"/>
      <c r="W224" s="119"/>
      <c r="X224" s="119"/>
      <c r="Y224" s="119"/>
      <c r="Z224" s="119">
        <v>1180757</v>
      </c>
      <c r="AA224" s="119"/>
      <c r="AB224" s="119"/>
      <c r="AC224" s="119"/>
      <c r="AD224" s="119"/>
      <c r="AE224" s="119">
        <v>0</v>
      </c>
      <c r="AF224" s="119"/>
      <c r="AG224" s="119"/>
      <c r="AH224" s="119"/>
      <c r="AI224" s="119"/>
      <c r="AJ224" s="119"/>
      <c r="AK224" s="119">
        <v>0</v>
      </c>
      <c r="AL224" s="119"/>
      <c r="AM224" s="119"/>
      <c r="AN224" s="119"/>
      <c r="AO224" s="119"/>
      <c r="AP224" s="119"/>
      <c r="AQ224" s="119">
        <f>IF(ISNUMBER(AK224),AK224,0)-IF(ISNUMBER(AE224),AE224,0)</f>
        <v>0</v>
      </c>
      <c r="AR224" s="119"/>
      <c r="AS224" s="119"/>
      <c r="AT224" s="119"/>
      <c r="AU224" s="119"/>
      <c r="AV224" s="119"/>
      <c r="AW224" s="119">
        <v>0</v>
      </c>
      <c r="AX224" s="119"/>
      <c r="AY224" s="119"/>
      <c r="AZ224" s="119"/>
      <c r="BA224" s="119"/>
      <c r="BB224" s="119">
        <v>0</v>
      </c>
      <c r="BC224" s="119"/>
      <c r="BD224" s="119"/>
      <c r="BE224" s="119"/>
      <c r="BF224" s="119"/>
      <c r="BG224" s="119">
        <f>IF(ISNUMBER(Z224),Z224,0)+IF(ISNUMBER(AK224),AK224,0)</f>
        <v>1180757</v>
      </c>
      <c r="BH224" s="119"/>
      <c r="BI224" s="119"/>
      <c r="BJ224" s="119"/>
      <c r="BK224" s="119"/>
      <c r="BL224" s="119"/>
      <c r="CA224" s="99" t="s">
        <v>51</v>
      </c>
    </row>
    <row r="225" spans="1:79" s="99" customFormat="1" ht="12.75" customHeight="1">
      <c r="A225" s="110">
        <v>2120</v>
      </c>
      <c r="B225" s="110"/>
      <c r="C225" s="110"/>
      <c r="D225" s="110"/>
      <c r="E225" s="110"/>
      <c r="F225" s="110"/>
      <c r="G225" s="92" t="s">
        <v>177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9">
        <v>246494</v>
      </c>
      <c r="U225" s="119"/>
      <c r="V225" s="119"/>
      <c r="W225" s="119"/>
      <c r="X225" s="119"/>
      <c r="Y225" s="119"/>
      <c r="Z225" s="119">
        <v>239291</v>
      </c>
      <c r="AA225" s="119"/>
      <c r="AB225" s="119"/>
      <c r="AC225" s="119"/>
      <c r="AD225" s="119"/>
      <c r="AE225" s="119">
        <v>0</v>
      </c>
      <c r="AF225" s="119"/>
      <c r="AG225" s="119"/>
      <c r="AH225" s="119"/>
      <c r="AI225" s="119"/>
      <c r="AJ225" s="119"/>
      <c r="AK225" s="119">
        <v>0</v>
      </c>
      <c r="AL225" s="119"/>
      <c r="AM225" s="119"/>
      <c r="AN225" s="119"/>
      <c r="AO225" s="119"/>
      <c r="AP225" s="119"/>
      <c r="AQ225" s="119">
        <f>IF(ISNUMBER(AK225),AK225,0)-IF(ISNUMBER(AE225),AE225,0)</f>
        <v>0</v>
      </c>
      <c r="AR225" s="119"/>
      <c r="AS225" s="119"/>
      <c r="AT225" s="119"/>
      <c r="AU225" s="119"/>
      <c r="AV225" s="119"/>
      <c r="AW225" s="119">
        <v>0</v>
      </c>
      <c r="AX225" s="119"/>
      <c r="AY225" s="119"/>
      <c r="AZ225" s="119"/>
      <c r="BA225" s="119"/>
      <c r="BB225" s="119">
        <v>0</v>
      </c>
      <c r="BC225" s="119"/>
      <c r="BD225" s="119"/>
      <c r="BE225" s="119"/>
      <c r="BF225" s="119"/>
      <c r="BG225" s="119">
        <f>IF(ISNUMBER(Z225),Z225,0)+IF(ISNUMBER(AK225),AK225,0)</f>
        <v>239291</v>
      </c>
      <c r="BH225" s="119"/>
      <c r="BI225" s="119"/>
      <c r="BJ225" s="119"/>
      <c r="BK225" s="119"/>
      <c r="BL225" s="119"/>
    </row>
    <row r="226" spans="1:79" s="99" customFormat="1" ht="25.5" customHeight="1">
      <c r="A226" s="110">
        <v>2210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9">
        <v>20100</v>
      </c>
      <c r="U226" s="119"/>
      <c r="V226" s="119"/>
      <c r="W226" s="119"/>
      <c r="X226" s="119"/>
      <c r="Y226" s="119"/>
      <c r="Z226" s="119">
        <v>20100</v>
      </c>
      <c r="AA226" s="119"/>
      <c r="AB226" s="119"/>
      <c r="AC226" s="119"/>
      <c r="AD226" s="119"/>
      <c r="AE226" s="119">
        <v>0</v>
      </c>
      <c r="AF226" s="119"/>
      <c r="AG226" s="119"/>
      <c r="AH226" s="119"/>
      <c r="AI226" s="119"/>
      <c r="AJ226" s="119"/>
      <c r="AK226" s="119">
        <v>0</v>
      </c>
      <c r="AL226" s="119"/>
      <c r="AM226" s="119"/>
      <c r="AN226" s="119"/>
      <c r="AO226" s="119"/>
      <c r="AP226" s="119"/>
      <c r="AQ226" s="119">
        <f>IF(ISNUMBER(AK226),AK226,0)-IF(ISNUMBER(AE226),AE226,0)</f>
        <v>0</v>
      </c>
      <c r="AR226" s="119"/>
      <c r="AS226" s="119"/>
      <c r="AT226" s="119"/>
      <c r="AU226" s="119"/>
      <c r="AV226" s="119"/>
      <c r="AW226" s="119">
        <v>0</v>
      </c>
      <c r="AX226" s="119"/>
      <c r="AY226" s="119"/>
      <c r="AZ226" s="119"/>
      <c r="BA226" s="119"/>
      <c r="BB226" s="119">
        <v>0</v>
      </c>
      <c r="BC226" s="119"/>
      <c r="BD226" s="119"/>
      <c r="BE226" s="119"/>
      <c r="BF226" s="119"/>
      <c r="BG226" s="119">
        <f>IF(ISNUMBER(Z226),Z226,0)+IF(ISNUMBER(AK226),AK226,0)</f>
        <v>20100</v>
      </c>
      <c r="BH226" s="119"/>
      <c r="BI226" s="119"/>
      <c r="BJ226" s="119"/>
      <c r="BK226" s="119"/>
      <c r="BL226" s="119"/>
    </row>
    <row r="227" spans="1:79" s="99" customFormat="1" ht="12.75" customHeight="1">
      <c r="A227" s="110">
        <v>2240</v>
      </c>
      <c r="B227" s="110"/>
      <c r="C227" s="110"/>
      <c r="D227" s="110"/>
      <c r="E227" s="110"/>
      <c r="F227" s="110"/>
      <c r="G227" s="92" t="s">
        <v>179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9">
        <v>53400</v>
      </c>
      <c r="U227" s="119"/>
      <c r="V227" s="119"/>
      <c r="W227" s="119"/>
      <c r="X227" s="119"/>
      <c r="Y227" s="119"/>
      <c r="Z227" s="119">
        <v>53381</v>
      </c>
      <c r="AA227" s="119"/>
      <c r="AB227" s="119"/>
      <c r="AC227" s="119"/>
      <c r="AD227" s="119"/>
      <c r="AE227" s="119">
        <v>0</v>
      </c>
      <c r="AF227" s="119"/>
      <c r="AG227" s="119"/>
      <c r="AH227" s="119"/>
      <c r="AI227" s="119"/>
      <c r="AJ227" s="119"/>
      <c r="AK227" s="119">
        <v>0</v>
      </c>
      <c r="AL227" s="119"/>
      <c r="AM227" s="119"/>
      <c r="AN227" s="119"/>
      <c r="AO227" s="119"/>
      <c r="AP227" s="119"/>
      <c r="AQ227" s="119">
        <f>IF(ISNUMBER(AK227),AK227,0)-IF(ISNUMBER(AE227),AE227,0)</f>
        <v>0</v>
      </c>
      <c r="AR227" s="119"/>
      <c r="AS227" s="119"/>
      <c r="AT227" s="119"/>
      <c r="AU227" s="119"/>
      <c r="AV227" s="119"/>
      <c r="AW227" s="119">
        <v>0</v>
      </c>
      <c r="AX227" s="119"/>
      <c r="AY227" s="119"/>
      <c r="AZ227" s="119"/>
      <c r="BA227" s="119"/>
      <c r="BB227" s="119">
        <v>0</v>
      </c>
      <c r="BC227" s="119"/>
      <c r="BD227" s="119"/>
      <c r="BE227" s="119"/>
      <c r="BF227" s="119"/>
      <c r="BG227" s="119">
        <f>IF(ISNUMBER(Z227),Z227,0)+IF(ISNUMBER(AK227),AK227,0)</f>
        <v>53381</v>
      </c>
      <c r="BH227" s="119"/>
      <c r="BI227" s="119"/>
      <c r="BJ227" s="119"/>
      <c r="BK227" s="119"/>
      <c r="BL227" s="119"/>
    </row>
    <row r="228" spans="1:79" s="99" customFormat="1" ht="25.5" customHeight="1">
      <c r="A228" s="110">
        <v>3110</v>
      </c>
      <c r="B228" s="110"/>
      <c r="C228" s="110"/>
      <c r="D228" s="110"/>
      <c r="E228" s="110"/>
      <c r="F228" s="110"/>
      <c r="G228" s="92" t="s">
        <v>180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9">
        <v>10000</v>
      </c>
      <c r="U228" s="119"/>
      <c r="V228" s="119"/>
      <c r="W228" s="119"/>
      <c r="X228" s="119"/>
      <c r="Y228" s="119"/>
      <c r="Z228" s="119">
        <v>10000</v>
      </c>
      <c r="AA228" s="119"/>
      <c r="AB228" s="119"/>
      <c r="AC228" s="119"/>
      <c r="AD228" s="119"/>
      <c r="AE228" s="119">
        <v>0</v>
      </c>
      <c r="AF228" s="119"/>
      <c r="AG228" s="119"/>
      <c r="AH228" s="119"/>
      <c r="AI228" s="119"/>
      <c r="AJ228" s="119"/>
      <c r="AK228" s="119">
        <v>0</v>
      </c>
      <c r="AL228" s="119"/>
      <c r="AM228" s="119"/>
      <c r="AN228" s="119"/>
      <c r="AO228" s="119"/>
      <c r="AP228" s="119"/>
      <c r="AQ228" s="119">
        <f>IF(ISNUMBER(AK228),AK228,0)-IF(ISNUMBER(AE228),AE228,0)</f>
        <v>0</v>
      </c>
      <c r="AR228" s="119"/>
      <c r="AS228" s="119"/>
      <c r="AT228" s="119"/>
      <c r="AU228" s="119"/>
      <c r="AV228" s="119"/>
      <c r="AW228" s="119">
        <v>0</v>
      </c>
      <c r="AX228" s="119"/>
      <c r="AY228" s="119"/>
      <c r="AZ228" s="119"/>
      <c r="BA228" s="119"/>
      <c r="BB228" s="119">
        <v>0</v>
      </c>
      <c r="BC228" s="119"/>
      <c r="BD228" s="119"/>
      <c r="BE228" s="119"/>
      <c r="BF228" s="119"/>
      <c r="BG228" s="119">
        <f>IF(ISNUMBER(Z228),Z228,0)+IF(ISNUMBER(AK228),AK228,0)</f>
        <v>10000</v>
      </c>
      <c r="BH228" s="119"/>
      <c r="BI228" s="119"/>
      <c r="BJ228" s="119"/>
      <c r="BK228" s="119"/>
      <c r="BL228" s="119"/>
    </row>
    <row r="229" spans="1:79" s="6" customFormat="1" ht="12.75" customHeight="1">
      <c r="A229" s="85"/>
      <c r="B229" s="85"/>
      <c r="C229" s="85"/>
      <c r="D229" s="85"/>
      <c r="E229" s="85"/>
      <c r="F229" s="85"/>
      <c r="G229" s="100" t="s">
        <v>147</v>
      </c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2"/>
      <c r="T229" s="118">
        <v>1555179</v>
      </c>
      <c r="U229" s="118"/>
      <c r="V229" s="118"/>
      <c r="W229" s="118"/>
      <c r="X229" s="118"/>
      <c r="Y229" s="118"/>
      <c r="Z229" s="118">
        <v>1503529</v>
      </c>
      <c r="AA229" s="118"/>
      <c r="AB229" s="118"/>
      <c r="AC229" s="118"/>
      <c r="AD229" s="118"/>
      <c r="AE229" s="118">
        <v>0</v>
      </c>
      <c r="AF229" s="118"/>
      <c r="AG229" s="118"/>
      <c r="AH229" s="118"/>
      <c r="AI229" s="118"/>
      <c r="AJ229" s="118"/>
      <c r="AK229" s="118">
        <v>0</v>
      </c>
      <c r="AL229" s="118"/>
      <c r="AM229" s="118"/>
      <c r="AN229" s="118"/>
      <c r="AO229" s="118"/>
      <c r="AP229" s="118"/>
      <c r="AQ229" s="118">
        <f>IF(ISNUMBER(AK229),AK229,0)-IF(ISNUMBER(AE229),AE229,0)</f>
        <v>0</v>
      </c>
      <c r="AR229" s="118"/>
      <c r="AS229" s="118"/>
      <c r="AT229" s="118"/>
      <c r="AU229" s="118"/>
      <c r="AV229" s="118"/>
      <c r="AW229" s="118">
        <v>0</v>
      </c>
      <c r="AX229" s="118"/>
      <c r="AY229" s="118"/>
      <c r="AZ229" s="118"/>
      <c r="BA229" s="118"/>
      <c r="BB229" s="118">
        <v>0</v>
      </c>
      <c r="BC229" s="118"/>
      <c r="BD229" s="118"/>
      <c r="BE229" s="118"/>
      <c r="BF229" s="118"/>
      <c r="BG229" s="118">
        <f>IF(ISNUMBER(Z229),Z229,0)+IF(ISNUMBER(AK229),AK229,0)</f>
        <v>1503529</v>
      </c>
      <c r="BH229" s="118"/>
      <c r="BI229" s="118"/>
      <c r="BJ229" s="118"/>
      <c r="BK229" s="118"/>
      <c r="BL229" s="118"/>
    </row>
    <row r="231" spans="1:79" ht="14.25" customHeight="1">
      <c r="A231" s="29" t="s">
        <v>251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15" customHeight="1">
      <c r="A232" s="31" t="s">
        <v>232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</row>
    <row r="233" spans="1:79" ht="18" customHeight="1">
      <c r="A233" s="27" t="s">
        <v>135</v>
      </c>
      <c r="B233" s="27"/>
      <c r="C233" s="27"/>
      <c r="D233" s="27"/>
      <c r="E233" s="27"/>
      <c r="F233" s="27"/>
      <c r="G233" s="27" t="s">
        <v>19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 t="s">
        <v>238</v>
      </c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 t="s">
        <v>248</v>
      </c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79" ht="42.9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 t="s">
        <v>140</v>
      </c>
      <c r="R234" s="27"/>
      <c r="S234" s="27"/>
      <c r="T234" s="27"/>
      <c r="U234" s="27"/>
      <c r="V234" s="74" t="s">
        <v>141</v>
      </c>
      <c r="W234" s="74"/>
      <c r="X234" s="74"/>
      <c r="Y234" s="74"/>
      <c r="Z234" s="27" t="s">
        <v>142</v>
      </c>
      <c r="AA234" s="27"/>
      <c r="AB234" s="27"/>
      <c r="AC234" s="27"/>
      <c r="AD234" s="27"/>
      <c r="AE234" s="27"/>
      <c r="AF234" s="27"/>
      <c r="AG234" s="27"/>
      <c r="AH234" s="27"/>
      <c r="AI234" s="27"/>
      <c r="AJ234" s="27" t="s">
        <v>143</v>
      </c>
      <c r="AK234" s="27"/>
      <c r="AL234" s="27"/>
      <c r="AM234" s="27"/>
      <c r="AN234" s="27"/>
      <c r="AO234" s="27" t="s">
        <v>20</v>
      </c>
      <c r="AP234" s="27"/>
      <c r="AQ234" s="27"/>
      <c r="AR234" s="27"/>
      <c r="AS234" s="27"/>
      <c r="AT234" s="74" t="s">
        <v>144</v>
      </c>
      <c r="AU234" s="74"/>
      <c r="AV234" s="74"/>
      <c r="AW234" s="74"/>
      <c r="AX234" s="27" t="s">
        <v>142</v>
      </c>
      <c r="AY234" s="27"/>
      <c r="AZ234" s="27"/>
      <c r="BA234" s="27"/>
      <c r="BB234" s="27"/>
      <c r="BC234" s="27"/>
      <c r="BD234" s="27"/>
      <c r="BE234" s="27"/>
      <c r="BF234" s="27"/>
      <c r="BG234" s="27"/>
      <c r="BH234" s="27" t="s">
        <v>145</v>
      </c>
      <c r="BI234" s="27"/>
      <c r="BJ234" s="27"/>
      <c r="BK234" s="27"/>
      <c r="BL234" s="27"/>
    </row>
    <row r="235" spans="1:79" ht="63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74"/>
      <c r="W235" s="74"/>
      <c r="X235" s="74"/>
      <c r="Y235" s="74"/>
      <c r="Z235" s="27" t="s">
        <v>17</v>
      </c>
      <c r="AA235" s="27"/>
      <c r="AB235" s="27"/>
      <c r="AC235" s="27"/>
      <c r="AD235" s="27"/>
      <c r="AE235" s="27" t="s">
        <v>16</v>
      </c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74"/>
      <c r="AU235" s="74"/>
      <c r="AV235" s="74"/>
      <c r="AW235" s="74"/>
      <c r="AX235" s="27" t="s">
        <v>17</v>
      </c>
      <c r="AY235" s="27"/>
      <c r="AZ235" s="27"/>
      <c r="BA235" s="27"/>
      <c r="BB235" s="27"/>
      <c r="BC235" s="27" t="s">
        <v>16</v>
      </c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79" ht="15" customHeight="1">
      <c r="A236" s="27">
        <v>1</v>
      </c>
      <c r="B236" s="27"/>
      <c r="C236" s="27"/>
      <c r="D236" s="27"/>
      <c r="E236" s="27"/>
      <c r="F236" s="27"/>
      <c r="G236" s="27">
        <v>2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>
        <v>3</v>
      </c>
      <c r="R236" s="27"/>
      <c r="S236" s="27"/>
      <c r="T236" s="27"/>
      <c r="U236" s="27"/>
      <c r="V236" s="27">
        <v>4</v>
      </c>
      <c r="W236" s="27"/>
      <c r="X236" s="27"/>
      <c r="Y236" s="27"/>
      <c r="Z236" s="27">
        <v>5</v>
      </c>
      <c r="AA236" s="27"/>
      <c r="AB236" s="27"/>
      <c r="AC236" s="27"/>
      <c r="AD236" s="27"/>
      <c r="AE236" s="27">
        <v>6</v>
      </c>
      <c r="AF236" s="27"/>
      <c r="AG236" s="27"/>
      <c r="AH236" s="27"/>
      <c r="AI236" s="27"/>
      <c r="AJ236" s="27">
        <v>7</v>
      </c>
      <c r="AK236" s="27"/>
      <c r="AL236" s="27"/>
      <c r="AM236" s="27"/>
      <c r="AN236" s="27"/>
      <c r="AO236" s="27">
        <v>8</v>
      </c>
      <c r="AP236" s="27"/>
      <c r="AQ236" s="27"/>
      <c r="AR236" s="27"/>
      <c r="AS236" s="27"/>
      <c r="AT236" s="27">
        <v>9</v>
      </c>
      <c r="AU236" s="27"/>
      <c r="AV236" s="27"/>
      <c r="AW236" s="27"/>
      <c r="AX236" s="27">
        <v>10</v>
      </c>
      <c r="AY236" s="27"/>
      <c r="AZ236" s="27"/>
      <c r="BA236" s="27"/>
      <c r="BB236" s="27"/>
      <c r="BC236" s="27">
        <v>11</v>
      </c>
      <c r="BD236" s="27"/>
      <c r="BE236" s="27"/>
      <c r="BF236" s="27"/>
      <c r="BG236" s="27"/>
      <c r="BH236" s="27">
        <v>12</v>
      </c>
      <c r="BI236" s="27"/>
      <c r="BJ236" s="27"/>
      <c r="BK236" s="27"/>
      <c r="BL236" s="27"/>
    </row>
    <row r="237" spans="1:79" s="1" customFormat="1" ht="12" hidden="1" customHeight="1">
      <c r="A237" s="26" t="s">
        <v>64</v>
      </c>
      <c r="B237" s="26"/>
      <c r="C237" s="26"/>
      <c r="D237" s="26"/>
      <c r="E237" s="26"/>
      <c r="F237" s="26"/>
      <c r="G237" s="61" t="s">
        <v>57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30" t="s">
        <v>80</v>
      </c>
      <c r="R237" s="30"/>
      <c r="S237" s="30"/>
      <c r="T237" s="30"/>
      <c r="U237" s="30"/>
      <c r="V237" s="30" t="s">
        <v>81</v>
      </c>
      <c r="W237" s="30"/>
      <c r="X237" s="30"/>
      <c r="Y237" s="30"/>
      <c r="Z237" s="30" t="s">
        <v>82</v>
      </c>
      <c r="AA237" s="30"/>
      <c r="AB237" s="30"/>
      <c r="AC237" s="30"/>
      <c r="AD237" s="30"/>
      <c r="AE237" s="30" t="s">
        <v>83</v>
      </c>
      <c r="AF237" s="30"/>
      <c r="AG237" s="30"/>
      <c r="AH237" s="30"/>
      <c r="AI237" s="30"/>
      <c r="AJ237" s="78" t="s">
        <v>101</v>
      </c>
      <c r="AK237" s="30"/>
      <c r="AL237" s="30"/>
      <c r="AM237" s="30"/>
      <c r="AN237" s="30"/>
      <c r="AO237" s="30" t="s">
        <v>84</v>
      </c>
      <c r="AP237" s="30"/>
      <c r="AQ237" s="30"/>
      <c r="AR237" s="30"/>
      <c r="AS237" s="30"/>
      <c r="AT237" s="78" t="s">
        <v>102</v>
      </c>
      <c r="AU237" s="30"/>
      <c r="AV237" s="30"/>
      <c r="AW237" s="30"/>
      <c r="AX237" s="30" t="s">
        <v>85</v>
      </c>
      <c r="AY237" s="30"/>
      <c r="AZ237" s="30"/>
      <c r="BA237" s="30"/>
      <c r="BB237" s="30"/>
      <c r="BC237" s="30" t="s">
        <v>86</v>
      </c>
      <c r="BD237" s="30"/>
      <c r="BE237" s="30"/>
      <c r="BF237" s="30"/>
      <c r="BG237" s="30"/>
      <c r="BH237" s="78" t="s">
        <v>101</v>
      </c>
      <c r="BI237" s="30"/>
      <c r="BJ237" s="30"/>
      <c r="BK237" s="30"/>
      <c r="BL237" s="30"/>
      <c r="CA237" s="1" t="s">
        <v>52</v>
      </c>
    </row>
    <row r="238" spans="1:79" s="99" customFormat="1" ht="12.75" customHeight="1">
      <c r="A238" s="110">
        <v>2111</v>
      </c>
      <c r="B238" s="110"/>
      <c r="C238" s="110"/>
      <c r="D238" s="110"/>
      <c r="E238" s="110"/>
      <c r="F238" s="110"/>
      <c r="G238" s="92" t="s">
        <v>176</v>
      </c>
      <c r="H238" s="93"/>
      <c r="I238" s="93"/>
      <c r="J238" s="93"/>
      <c r="K238" s="93"/>
      <c r="L238" s="93"/>
      <c r="M238" s="93"/>
      <c r="N238" s="93"/>
      <c r="O238" s="93"/>
      <c r="P238" s="94"/>
      <c r="Q238" s="119">
        <v>1062653</v>
      </c>
      <c r="R238" s="119"/>
      <c r="S238" s="119"/>
      <c r="T238" s="119"/>
      <c r="U238" s="119"/>
      <c r="V238" s="119">
        <v>0</v>
      </c>
      <c r="W238" s="119"/>
      <c r="X238" s="119"/>
      <c r="Y238" s="119"/>
      <c r="Z238" s="119">
        <v>0</v>
      </c>
      <c r="AA238" s="119"/>
      <c r="AB238" s="119"/>
      <c r="AC238" s="119"/>
      <c r="AD238" s="119"/>
      <c r="AE238" s="119">
        <v>0</v>
      </c>
      <c r="AF238" s="119"/>
      <c r="AG238" s="119"/>
      <c r="AH238" s="119"/>
      <c r="AI238" s="119"/>
      <c r="AJ238" s="119">
        <f>IF(ISNUMBER(Q238),Q238,0)-IF(ISNUMBER(Z238),Z238,0)</f>
        <v>1062653</v>
      </c>
      <c r="AK238" s="119"/>
      <c r="AL238" s="119"/>
      <c r="AM238" s="119"/>
      <c r="AN238" s="119"/>
      <c r="AO238" s="119">
        <v>1052532</v>
      </c>
      <c r="AP238" s="119"/>
      <c r="AQ238" s="119"/>
      <c r="AR238" s="119"/>
      <c r="AS238" s="119"/>
      <c r="AT238" s="119">
        <f>IF(ISNUMBER(V238),V238,0)-IF(ISNUMBER(Z238),Z238,0)-IF(ISNUMBER(AE238),AE238,0)</f>
        <v>0</v>
      </c>
      <c r="AU238" s="119"/>
      <c r="AV238" s="119"/>
      <c r="AW238" s="119"/>
      <c r="AX238" s="119">
        <v>0</v>
      </c>
      <c r="AY238" s="119"/>
      <c r="AZ238" s="119"/>
      <c r="BA238" s="119"/>
      <c r="BB238" s="119"/>
      <c r="BC238" s="119">
        <v>0</v>
      </c>
      <c r="BD238" s="119"/>
      <c r="BE238" s="119"/>
      <c r="BF238" s="119"/>
      <c r="BG238" s="119"/>
      <c r="BH238" s="119">
        <f>IF(ISNUMBER(AO238),AO238,0)-IF(ISNUMBER(AX238),AX238,0)</f>
        <v>1052532</v>
      </c>
      <c r="BI238" s="119"/>
      <c r="BJ238" s="119"/>
      <c r="BK238" s="119"/>
      <c r="BL238" s="119"/>
      <c r="CA238" s="99" t="s">
        <v>53</v>
      </c>
    </row>
    <row r="239" spans="1:79" s="99" customFormat="1" ht="12.75" customHeight="1">
      <c r="A239" s="110">
        <v>2120</v>
      </c>
      <c r="B239" s="110"/>
      <c r="C239" s="110"/>
      <c r="D239" s="110"/>
      <c r="E239" s="110"/>
      <c r="F239" s="110"/>
      <c r="G239" s="92" t="s">
        <v>177</v>
      </c>
      <c r="H239" s="93"/>
      <c r="I239" s="93"/>
      <c r="J239" s="93"/>
      <c r="K239" s="93"/>
      <c r="L239" s="93"/>
      <c r="M239" s="93"/>
      <c r="N239" s="93"/>
      <c r="O239" s="93"/>
      <c r="P239" s="94"/>
      <c r="Q239" s="119">
        <v>233784</v>
      </c>
      <c r="R239" s="119"/>
      <c r="S239" s="119"/>
      <c r="T239" s="119"/>
      <c r="U239" s="119"/>
      <c r="V239" s="119">
        <v>0</v>
      </c>
      <c r="W239" s="119"/>
      <c r="X239" s="119"/>
      <c r="Y239" s="119"/>
      <c r="Z239" s="119">
        <v>0</v>
      </c>
      <c r="AA239" s="119"/>
      <c r="AB239" s="119"/>
      <c r="AC239" s="119"/>
      <c r="AD239" s="119"/>
      <c r="AE239" s="119">
        <v>0</v>
      </c>
      <c r="AF239" s="119"/>
      <c r="AG239" s="119"/>
      <c r="AH239" s="119"/>
      <c r="AI239" s="119"/>
      <c r="AJ239" s="119">
        <f>IF(ISNUMBER(Q239),Q239,0)-IF(ISNUMBER(Z239),Z239,0)</f>
        <v>233784</v>
      </c>
      <c r="AK239" s="119"/>
      <c r="AL239" s="119"/>
      <c r="AM239" s="119"/>
      <c r="AN239" s="119"/>
      <c r="AO239" s="119">
        <v>231557</v>
      </c>
      <c r="AP239" s="119"/>
      <c r="AQ239" s="119"/>
      <c r="AR239" s="119"/>
      <c r="AS239" s="119"/>
      <c r="AT239" s="119">
        <f>IF(ISNUMBER(V239),V239,0)-IF(ISNUMBER(Z239),Z239,0)-IF(ISNUMBER(AE239),AE239,0)</f>
        <v>0</v>
      </c>
      <c r="AU239" s="119"/>
      <c r="AV239" s="119"/>
      <c r="AW239" s="119"/>
      <c r="AX239" s="119">
        <v>0</v>
      </c>
      <c r="AY239" s="119"/>
      <c r="AZ239" s="119"/>
      <c r="BA239" s="119"/>
      <c r="BB239" s="119"/>
      <c r="BC239" s="119">
        <v>0</v>
      </c>
      <c r="BD239" s="119"/>
      <c r="BE239" s="119"/>
      <c r="BF239" s="119"/>
      <c r="BG239" s="119"/>
      <c r="BH239" s="119">
        <f>IF(ISNUMBER(AO239),AO239,0)-IF(ISNUMBER(AX239),AX239,0)</f>
        <v>231557</v>
      </c>
      <c r="BI239" s="119"/>
      <c r="BJ239" s="119"/>
      <c r="BK239" s="119"/>
      <c r="BL239" s="119"/>
    </row>
    <row r="240" spans="1:79" s="99" customFormat="1" ht="25.5" customHeight="1">
      <c r="A240" s="110">
        <v>2210</v>
      </c>
      <c r="B240" s="110"/>
      <c r="C240" s="110"/>
      <c r="D240" s="110"/>
      <c r="E240" s="110"/>
      <c r="F240" s="110"/>
      <c r="G240" s="92" t="s">
        <v>178</v>
      </c>
      <c r="H240" s="93"/>
      <c r="I240" s="93"/>
      <c r="J240" s="93"/>
      <c r="K240" s="93"/>
      <c r="L240" s="93"/>
      <c r="M240" s="93"/>
      <c r="N240" s="93"/>
      <c r="O240" s="93"/>
      <c r="P240" s="94"/>
      <c r="Q240" s="119">
        <v>20000</v>
      </c>
      <c r="R240" s="119"/>
      <c r="S240" s="119"/>
      <c r="T240" s="119"/>
      <c r="U240" s="119"/>
      <c r="V240" s="119">
        <v>0</v>
      </c>
      <c r="W240" s="119"/>
      <c r="X240" s="119"/>
      <c r="Y240" s="119"/>
      <c r="Z240" s="119">
        <v>0</v>
      </c>
      <c r="AA240" s="119"/>
      <c r="AB240" s="119"/>
      <c r="AC240" s="119"/>
      <c r="AD240" s="119"/>
      <c r="AE240" s="119">
        <v>0</v>
      </c>
      <c r="AF240" s="119"/>
      <c r="AG240" s="119"/>
      <c r="AH240" s="119"/>
      <c r="AI240" s="119"/>
      <c r="AJ240" s="119">
        <f>IF(ISNUMBER(Q240),Q240,0)-IF(ISNUMBER(Z240),Z240,0)</f>
        <v>20000</v>
      </c>
      <c r="AK240" s="119"/>
      <c r="AL240" s="119"/>
      <c r="AM240" s="119"/>
      <c r="AN240" s="119"/>
      <c r="AO240" s="119">
        <v>20000</v>
      </c>
      <c r="AP240" s="119"/>
      <c r="AQ240" s="119"/>
      <c r="AR240" s="119"/>
      <c r="AS240" s="119"/>
      <c r="AT240" s="119">
        <f>IF(ISNUMBER(V240),V240,0)-IF(ISNUMBER(Z240),Z240,0)-IF(ISNUMBER(AE240),AE240,0)</f>
        <v>0</v>
      </c>
      <c r="AU240" s="119"/>
      <c r="AV240" s="119"/>
      <c r="AW240" s="119"/>
      <c r="AX240" s="119">
        <v>0</v>
      </c>
      <c r="AY240" s="119"/>
      <c r="AZ240" s="119"/>
      <c r="BA240" s="119"/>
      <c r="BB240" s="119"/>
      <c r="BC240" s="119">
        <v>0</v>
      </c>
      <c r="BD240" s="119"/>
      <c r="BE240" s="119"/>
      <c r="BF240" s="119"/>
      <c r="BG240" s="119"/>
      <c r="BH240" s="119">
        <f>IF(ISNUMBER(AO240),AO240,0)-IF(ISNUMBER(AX240),AX240,0)</f>
        <v>20000</v>
      </c>
      <c r="BI240" s="119"/>
      <c r="BJ240" s="119"/>
      <c r="BK240" s="119"/>
      <c r="BL240" s="119"/>
    </row>
    <row r="241" spans="1:79" s="99" customFormat="1" ht="25.5" customHeight="1">
      <c r="A241" s="110">
        <v>2240</v>
      </c>
      <c r="B241" s="110"/>
      <c r="C241" s="110"/>
      <c r="D241" s="110"/>
      <c r="E241" s="110"/>
      <c r="F241" s="110"/>
      <c r="G241" s="92" t="s">
        <v>179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19">
        <v>20000</v>
      </c>
      <c r="R241" s="119"/>
      <c r="S241" s="119"/>
      <c r="T241" s="119"/>
      <c r="U241" s="119"/>
      <c r="V241" s="119">
        <v>0</v>
      </c>
      <c r="W241" s="119"/>
      <c r="X241" s="119"/>
      <c r="Y241" s="119"/>
      <c r="Z241" s="119">
        <v>0</v>
      </c>
      <c r="AA241" s="119"/>
      <c r="AB241" s="119"/>
      <c r="AC241" s="119"/>
      <c r="AD241" s="119"/>
      <c r="AE241" s="119">
        <v>0</v>
      </c>
      <c r="AF241" s="119"/>
      <c r="AG241" s="119"/>
      <c r="AH241" s="119"/>
      <c r="AI241" s="119"/>
      <c r="AJ241" s="119">
        <f>IF(ISNUMBER(Q241),Q241,0)-IF(ISNUMBER(Z241),Z241,0)</f>
        <v>20000</v>
      </c>
      <c r="AK241" s="119"/>
      <c r="AL241" s="119"/>
      <c r="AM241" s="119"/>
      <c r="AN241" s="119"/>
      <c r="AO241" s="119">
        <v>20000</v>
      </c>
      <c r="AP241" s="119"/>
      <c r="AQ241" s="119"/>
      <c r="AR241" s="119"/>
      <c r="AS241" s="119"/>
      <c r="AT241" s="119">
        <f>IF(ISNUMBER(V241),V241,0)-IF(ISNUMBER(Z241),Z241,0)-IF(ISNUMBER(AE241),AE241,0)</f>
        <v>0</v>
      </c>
      <c r="AU241" s="119"/>
      <c r="AV241" s="119"/>
      <c r="AW241" s="119"/>
      <c r="AX241" s="119">
        <v>0</v>
      </c>
      <c r="AY241" s="119"/>
      <c r="AZ241" s="119"/>
      <c r="BA241" s="119"/>
      <c r="BB241" s="119"/>
      <c r="BC241" s="119">
        <v>0</v>
      </c>
      <c r="BD241" s="119"/>
      <c r="BE241" s="119"/>
      <c r="BF241" s="119"/>
      <c r="BG241" s="119"/>
      <c r="BH241" s="119">
        <f>IF(ISNUMBER(AO241),AO241,0)-IF(ISNUMBER(AX241),AX241,0)</f>
        <v>20000</v>
      </c>
      <c r="BI241" s="119"/>
      <c r="BJ241" s="119"/>
      <c r="BK241" s="119"/>
      <c r="BL241" s="119"/>
    </row>
    <row r="242" spans="1:79" s="6" customFormat="1" ht="12.75" customHeight="1">
      <c r="A242" s="85"/>
      <c r="B242" s="85"/>
      <c r="C242" s="85"/>
      <c r="D242" s="85"/>
      <c r="E242" s="85"/>
      <c r="F242" s="85"/>
      <c r="G242" s="100" t="s">
        <v>147</v>
      </c>
      <c r="H242" s="101"/>
      <c r="I242" s="101"/>
      <c r="J242" s="101"/>
      <c r="K242" s="101"/>
      <c r="L242" s="101"/>
      <c r="M242" s="101"/>
      <c r="N242" s="101"/>
      <c r="O242" s="101"/>
      <c r="P242" s="102"/>
      <c r="Q242" s="118">
        <v>1336437</v>
      </c>
      <c r="R242" s="118"/>
      <c r="S242" s="118"/>
      <c r="T242" s="118"/>
      <c r="U242" s="118"/>
      <c r="V242" s="118">
        <v>0</v>
      </c>
      <c r="W242" s="118"/>
      <c r="X242" s="118"/>
      <c r="Y242" s="118"/>
      <c r="Z242" s="118">
        <v>0</v>
      </c>
      <c r="AA242" s="118"/>
      <c r="AB242" s="118"/>
      <c r="AC242" s="118"/>
      <c r="AD242" s="118"/>
      <c r="AE242" s="118">
        <v>0</v>
      </c>
      <c r="AF242" s="118"/>
      <c r="AG242" s="118"/>
      <c r="AH242" s="118"/>
      <c r="AI242" s="118"/>
      <c r="AJ242" s="118">
        <f>IF(ISNUMBER(Q242),Q242,0)-IF(ISNUMBER(Z242),Z242,0)</f>
        <v>1336437</v>
      </c>
      <c r="AK242" s="118"/>
      <c r="AL242" s="118"/>
      <c r="AM242" s="118"/>
      <c r="AN242" s="118"/>
      <c r="AO242" s="118">
        <v>1324089</v>
      </c>
      <c r="AP242" s="118"/>
      <c r="AQ242" s="118"/>
      <c r="AR242" s="118"/>
      <c r="AS242" s="118"/>
      <c r="AT242" s="118">
        <f>IF(ISNUMBER(V242),V242,0)-IF(ISNUMBER(Z242),Z242,0)-IF(ISNUMBER(AE242),AE242,0)</f>
        <v>0</v>
      </c>
      <c r="AU242" s="118"/>
      <c r="AV242" s="118"/>
      <c r="AW242" s="118"/>
      <c r="AX242" s="118">
        <v>0</v>
      </c>
      <c r="AY242" s="118"/>
      <c r="AZ242" s="118"/>
      <c r="BA242" s="118"/>
      <c r="BB242" s="118"/>
      <c r="BC242" s="118">
        <v>0</v>
      </c>
      <c r="BD242" s="118"/>
      <c r="BE242" s="118"/>
      <c r="BF242" s="118"/>
      <c r="BG242" s="118"/>
      <c r="BH242" s="118">
        <f>IF(ISNUMBER(AO242),AO242,0)-IF(ISNUMBER(AX242),AX242,0)</f>
        <v>1324089</v>
      </c>
      <c r="BI242" s="118"/>
      <c r="BJ242" s="118"/>
      <c r="BK242" s="118"/>
      <c r="BL242" s="118"/>
    </row>
    <row r="244" spans="1:79" ht="14.25" customHeight="1">
      <c r="A244" s="29" t="s">
        <v>239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79" ht="15" customHeight="1">
      <c r="A245" s="31" t="s">
        <v>232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</row>
    <row r="246" spans="1:79" ht="42.95" customHeight="1">
      <c r="A246" s="74" t="s">
        <v>135</v>
      </c>
      <c r="B246" s="74"/>
      <c r="C246" s="74"/>
      <c r="D246" s="74"/>
      <c r="E246" s="74"/>
      <c r="F246" s="74"/>
      <c r="G246" s="27" t="s">
        <v>19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 t="s">
        <v>15</v>
      </c>
      <c r="U246" s="27"/>
      <c r="V246" s="27"/>
      <c r="W246" s="27"/>
      <c r="X246" s="27"/>
      <c r="Y246" s="27"/>
      <c r="Z246" s="27" t="s">
        <v>14</v>
      </c>
      <c r="AA246" s="27"/>
      <c r="AB246" s="27"/>
      <c r="AC246" s="27"/>
      <c r="AD246" s="27"/>
      <c r="AE246" s="27" t="s">
        <v>235</v>
      </c>
      <c r="AF246" s="27"/>
      <c r="AG246" s="27"/>
      <c r="AH246" s="27"/>
      <c r="AI246" s="27"/>
      <c r="AJ246" s="27"/>
      <c r="AK246" s="27" t="s">
        <v>240</v>
      </c>
      <c r="AL246" s="27"/>
      <c r="AM246" s="27"/>
      <c r="AN246" s="27"/>
      <c r="AO246" s="27"/>
      <c r="AP246" s="27"/>
      <c r="AQ246" s="27" t="s">
        <v>252</v>
      </c>
      <c r="AR246" s="27"/>
      <c r="AS246" s="27"/>
      <c r="AT246" s="27"/>
      <c r="AU246" s="27"/>
      <c r="AV246" s="27"/>
      <c r="AW246" s="27" t="s">
        <v>18</v>
      </c>
      <c r="AX246" s="27"/>
      <c r="AY246" s="27"/>
      <c r="AZ246" s="27"/>
      <c r="BA246" s="27"/>
      <c r="BB246" s="27"/>
      <c r="BC246" s="27"/>
      <c r="BD246" s="27"/>
      <c r="BE246" s="27" t="s">
        <v>156</v>
      </c>
      <c r="BF246" s="27"/>
      <c r="BG246" s="27"/>
      <c r="BH246" s="27"/>
      <c r="BI246" s="27"/>
      <c r="BJ246" s="27"/>
      <c r="BK246" s="27"/>
      <c r="BL246" s="27"/>
    </row>
    <row r="247" spans="1:79" ht="21.75" customHeight="1">
      <c r="A247" s="74"/>
      <c r="B247" s="74"/>
      <c r="C247" s="74"/>
      <c r="D247" s="74"/>
      <c r="E247" s="74"/>
      <c r="F247" s="74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79" ht="15" customHeight="1">
      <c r="A248" s="27">
        <v>1</v>
      </c>
      <c r="B248" s="27"/>
      <c r="C248" s="27"/>
      <c r="D248" s="27"/>
      <c r="E248" s="27"/>
      <c r="F248" s="27"/>
      <c r="G248" s="27">
        <v>2</v>
      </c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>
        <v>3</v>
      </c>
      <c r="U248" s="27"/>
      <c r="V248" s="27"/>
      <c r="W248" s="27"/>
      <c r="X248" s="27"/>
      <c r="Y248" s="27"/>
      <c r="Z248" s="27">
        <v>4</v>
      </c>
      <c r="AA248" s="27"/>
      <c r="AB248" s="27"/>
      <c r="AC248" s="27"/>
      <c r="AD248" s="27"/>
      <c r="AE248" s="27">
        <v>5</v>
      </c>
      <c r="AF248" s="27"/>
      <c r="AG248" s="27"/>
      <c r="AH248" s="27"/>
      <c r="AI248" s="27"/>
      <c r="AJ248" s="27"/>
      <c r="AK248" s="27">
        <v>6</v>
      </c>
      <c r="AL248" s="27"/>
      <c r="AM248" s="27"/>
      <c r="AN248" s="27"/>
      <c r="AO248" s="27"/>
      <c r="AP248" s="27"/>
      <c r="AQ248" s="27">
        <v>7</v>
      </c>
      <c r="AR248" s="27"/>
      <c r="AS248" s="27"/>
      <c r="AT248" s="27"/>
      <c r="AU248" s="27"/>
      <c r="AV248" s="27"/>
      <c r="AW248" s="26">
        <v>8</v>
      </c>
      <c r="AX248" s="26"/>
      <c r="AY248" s="26"/>
      <c r="AZ248" s="26"/>
      <c r="BA248" s="26"/>
      <c r="BB248" s="26"/>
      <c r="BC248" s="26"/>
      <c r="BD248" s="26"/>
      <c r="BE248" s="26">
        <v>9</v>
      </c>
      <c r="BF248" s="26"/>
      <c r="BG248" s="26"/>
      <c r="BH248" s="26"/>
      <c r="BI248" s="26"/>
      <c r="BJ248" s="26"/>
      <c r="BK248" s="26"/>
      <c r="BL248" s="26"/>
    </row>
    <row r="249" spans="1:79" s="1" customFormat="1" ht="18.75" hidden="1" customHeight="1">
      <c r="A249" s="26" t="s">
        <v>64</v>
      </c>
      <c r="B249" s="26"/>
      <c r="C249" s="26"/>
      <c r="D249" s="26"/>
      <c r="E249" s="26"/>
      <c r="F249" s="26"/>
      <c r="G249" s="61" t="s">
        <v>57</v>
      </c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30" t="s">
        <v>80</v>
      </c>
      <c r="U249" s="30"/>
      <c r="V249" s="30"/>
      <c r="W249" s="30"/>
      <c r="X249" s="30"/>
      <c r="Y249" s="30"/>
      <c r="Z249" s="30" t="s">
        <v>81</v>
      </c>
      <c r="AA249" s="30"/>
      <c r="AB249" s="30"/>
      <c r="AC249" s="30"/>
      <c r="AD249" s="30"/>
      <c r="AE249" s="30" t="s">
        <v>82</v>
      </c>
      <c r="AF249" s="30"/>
      <c r="AG249" s="30"/>
      <c r="AH249" s="30"/>
      <c r="AI249" s="30"/>
      <c r="AJ249" s="30"/>
      <c r="AK249" s="30" t="s">
        <v>83</v>
      </c>
      <c r="AL249" s="30"/>
      <c r="AM249" s="30"/>
      <c r="AN249" s="30"/>
      <c r="AO249" s="30"/>
      <c r="AP249" s="30"/>
      <c r="AQ249" s="30" t="s">
        <v>84</v>
      </c>
      <c r="AR249" s="30"/>
      <c r="AS249" s="30"/>
      <c r="AT249" s="30"/>
      <c r="AU249" s="30"/>
      <c r="AV249" s="30"/>
      <c r="AW249" s="61" t="s">
        <v>87</v>
      </c>
      <c r="AX249" s="61"/>
      <c r="AY249" s="61"/>
      <c r="AZ249" s="61"/>
      <c r="BA249" s="61"/>
      <c r="BB249" s="61"/>
      <c r="BC249" s="61"/>
      <c r="BD249" s="61"/>
      <c r="BE249" s="61" t="s">
        <v>88</v>
      </c>
      <c r="BF249" s="61"/>
      <c r="BG249" s="61"/>
      <c r="BH249" s="61"/>
      <c r="BI249" s="61"/>
      <c r="BJ249" s="61"/>
      <c r="BK249" s="61"/>
      <c r="BL249" s="61"/>
      <c r="CA249" s="1" t="s">
        <v>54</v>
      </c>
    </row>
    <row r="250" spans="1:79" s="99" customFormat="1" ht="12.75" customHeight="1">
      <c r="A250" s="110">
        <v>2111</v>
      </c>
      <c r="B250" s="110"/>
      <c r="C250" s="110"/>
      <c r="D250" s="110"/>
      <c r="E250" s="110"/>
      <c r="F250" s="110"/>
      <c r="G250" s="92" t="s">
        <v>176</v>
      </c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4"/>
      <c r="T250" s="119">
        <v>1225185</v>
      </c>
      <c r="U250" s="119"/>
      <c r="V250" s="119"/>
      <c r="W250" s="119"/>
      <c r="X250" s="119"/>
      <c r="Y250" s="119"/>
      <c r="Z250" s="119">
        <v>1180757</v>
      </c>
      <c r="AA250" s="119"/>
      <c r="AB250" s="119"/>
      <c r="AC250" s="119"/>
      <c r="AD250" s="119"/>
      <c r="AE250" s="119">
        <v>0</v>
      </c>
      <c r="AF250" s="119"/>
      <c r="AG250" s="119"/>
      <c r="AH250" s="119"/>
      <c r="AI250" s="119"/>
      <c r="AJ250" s="119"/>
      <c r="AK250" s="119">
        <v>0</v>
      </c>
      <c r="AL250" s="119"/>
      <c r="AM250" s="119"/>
      <c r="AN250" s="119"/>
      <c r="AO250" s="119"/>
      <c r="AP250" s="119"/>
      <c r="AQ250" s="119">
        <v>0</v>
      </c>
      <c r="AR250" s="119"/>
      <c r="AS250" s="119"/>
      <c r="AT250" s="119"/>
      <c r="AU250" s="119"/>
      <c r="AV250" s="119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CA250" s="99" t="s">
        <v>55</v>
      </c>
    </row>
    <row r="251" spans="1:79" s="99" customFormat="1" ht="12.75" customHeight="1">
      <c r="A251" s="110">
        <v>2120</v>
      </c>
      <c r="B251" s="110"/>
      <c r="C251" s="110"/>
      <c r="D251" s="110"/>
      <c r="E251" s="110"/>
      <c r="F251" s="110"/>
      <c r="G251" s="92" t="s">
        <v>177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  <c r="T251" s="119">
        <v>246494</v>
      </c>
      <c r="U251" s="119"/>
      <c r="V251" s="119"/>
      <c r="W251" s="119"/>
      <c r="X251" s="119"/>
      <c r="Y251" s="119"/>
      <c r="Z251" s="119">
        <v>239291</v>
      </c>
      <c r="AA251" s="119"/>
      <c r="AB251" s="119"/>
      <c r="AC251" s="119"/>
      <c r="AD251" s="119"/>
      <c r="AE251" s="119">
        <v>0</v>
      </c>
      <c r="AF251" s="119"/>
      <c r="AG251" s="119"/>
      <c r="AH251" s="119"/>
      <c r="AI251" s="119"/>
      <c r="AJ251" s="119"/>
      <c r="AK251" s="119">
        <v>0</v>
      </c>
      <c r="AL251" s="119"/>
      <c r="AM251" s="119"/>
      <c r="AN251" s="119"/>
      <c r="AO251" s="119"/>
      <c r="AP251" s="119"/>
      <c r="AQ251" s="119">
        <v>0</v>
      </c>
      <c r="AR251" s="119"/>
      <c r="AS251" s="119"/>
      <c r="AT251" s="119"/>
      <c r="AU251" s="119"/>
      <c r="AV251" s="119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</row>
    <row r="252" spans="1:79" s="99" customFormat="1" ht="25.5" customHeight="1">
      <c r="A252" s="110">
        <v>2210</v>
      </c>
      <c r="B252" s="110"/>
      <c r="C252" s="110"/>
      <c r="D252" s="110"/>
      <c r="E252" s="110"/>
      <c r="F252" s="110"/>
      <c r="G252" s="92" t="s">
        <v>178</v>
      </c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4"/>
      <c r="T252" s="119">
        <v>20100</v>
      </c>
      <c r="U252" s="119"/>
      <c r="V252" s="119"/>
      <c r="W252" s="119"/>
      <c r="X252" s="119"/>
      <c r="Y252" s="119"/>
      <c r="Z252" s="119">
        <v>20100</v>
      </c>
      <c r="AA252" s="119"/>
      <c r="AB252" s="119"/>
      <c r="AC252" s="119"/>
      <c r="AD252" s="119"/>
      <c r="AE252" s="119">
        <v>0</v>
      </c>
      <c r="AF252" s="119"/>
      <c r="AG252" s="119"/>
      <c r="AH252" s="119"/>
      <c r="AI252" s="119"/>
      <c r="AJ252" s="119"/>
      <c r="AK252" s="119">
        <v>0</v>
      </c>
      <c r="AL252" s="119"/>
      <c r="AM252" s="119"/>
      <c r="AN252" s="119"/>
      <c r="AO252" s="119"/>
      <c r="AP252" s="119"/>
      <c r="AQ252" s="119">
        <v>0</v>
      </c>
      <c r="AR252" s="119"/>
      <c r="AS252" s="119"/>
      <c r="AT252" s="119"/>
      <c r="AU252" s="119"/>
      <c r="AV252" s="119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</row>
    <row r="253" spans="1:79" s="99" customFormat="1" ht="12.75" customHeight="1">
      <c r="A253" s="110">
        <v>2240</v>
      </c>
      <c r="B253" s="110"/>
      <c r="C253" s="110"/>
      <c r="D253" s="110"/>
      <c r="E253" s="110"/>
      <c r="F253" s="110"/>
      <c r="G253" s="92" t="s">
        <v>179</v>
      </c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4"/>
      <c r="T253" s="119">
        <v>53400</v>
      </c>
      <c r="U253" s="119"/>
      <c r="V253" s="119"/>
      <c r="W253" s="119"/>
      <c r="X253" s="119"/>
      <c r="Y253" s="119"/>
      <c r="Z253" s="119">
        <v>53381</v>
      </c>
      <c r="AA253" s="119"/>
      <c r="AB253" s="119"/>
      <c r="AC253" s="119"/>
      <c r="AD253" s="119"/>
      <c r="AE253" s="119">
        <v>0</v>
      </c>
      <c r="AF253" s="119"/>
      <c r="AG253" s="119"/>
      <c r="AH253" s="119"/>
      <c r="AI253" s="119"/>
      <c r="AJ253" s="119"/>
      <c r="AK253" s="119">
        <v>0</v>
      </c>
      <c r="AL253" s="119"/>
      <c r="AM253" s="119"/>
      <c r="AN253" s="119"/>
      <c r="AO253" s="119"/>
      <c r="AP253" s="119"/>
      <c r="AQ253" s="119">
        <v>0</v>
      </c>
      <c r="AR253" s="119"/>
      <c r="AS253" s="119"/>
      <c r="AT253" s="119"/>
      <c r="AU253" s="119"/>
      <c r="AV253" s="119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</row>
    <row r="254" spans="1:79" s="99" customFormat="1" ht="25.5" customHeight="1">
      <c r="A254" s="110">
        <v>3110</v>
      </c>
      <c r="B254" s="110"/>
      <c r="C254" s="110"/>
      <c r="D254" s="110"/>
      <c r="E254" s="110"/>
      <c r="F254" s="110"/>
      <c r="G254" s="92" t="s">
        <v>180</v>
      </c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4"/>
      <c r="T254" s="119">
        <v>10000</v>
      </c>
      <c r="U254" s="119"/>
      <c r="V254" s="119"/>
      <c r="W254" s="119"/>
      <c r="X254" s="119"/>
      <c r="Y254" s="119"/>
      <c r="Z254" s="119">
        <v>10000</v>
      </c>
      <c r="AA254" s="119"/>
      <c r="AB254" s="119"/>
      <c r="AC254" s="119"/>
      <c r="AD254" s="119"/>
      <c r="AE254" s="119">
        <v>0</v>
      </c>
      <c r="AF254" s="119"/>
      <c r="AG254" s="119"/>
      <c r="AH254" s="119"/>
      <c r="AI254" s="119"/>
      <c r="AJ254" s="119"/>
      <c r="AK254" s="119">
        <v>0</v>
      </c>
      <c r="AL254" s="119"/>
      <c r="AM254" s="119"/>
      <c r="AN254" s="119"/>
      <c r="AO254" s="119"/>
      <c r="AP254" s="119"/>
      <c r="AQ254" s="119">
        <v>0</v>
      </c>
      <c r="AR254" s="119"/>
      <c r="AS254" s="119"/>
      <c r="AT254" s="119"/>
      <c r="AU254" s="119"/>
      <c r="AV254" s="119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</row>
    <row r="255" spans="1:79" s="6" customFormat="1" ht="12.75" customHeight="1">
      <c r="A255" s="85"/>
      <c r="B255" s="85"/>
      <c r="C255" s="85"/>
      <c r="D255" s="85"/>
      <c r="E255" s="85"/>
      <c r="F255" s="85"/>
      <c r="G255" s="100" t="s">
        <v>147</v>
      </c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2"/>
      <c r="T255" s="118">
        <v>1555179</v>
      </c>
      <c r="U255" s="118"/>
      <c r="V255" s="118"/>
      <c r="W255" s="118"/>
      <c r="X255" s="118"/>
      <c r="Y255" s="118"/>
      <c r="Z255" s="118">
        <v>1503529</v>
      </c>
      <c r="AA255" s="118"/>
      <c r="AB255" s="118"/>
      <c r="AC255" s="118"/>
      <c r="AD255" s="118"/>
      <c r="AE255" s="118">
        <v>0</v>
      </c>
      <c r="AF255" s="118"/>
      <c r="AG255" s="118"/>
      <c r="AH255" s="118"/>
      <c r="AI255" s="118"/>
      <c r="AJ255" s="118"/>
      <c r="AK255" s="118">
        <v>0</v>
      </c>
      <c r="AL255" s="118"/>
      <c r="AM255" s="118"/>
      <c r="AN255" s="118"/>
      <c r="AO255" s="118"/>
      <c r="AP255" s="118"/>
      <c r="AQ255" s="118">
        <v>0</v>
      </c>
      <c r="AR255" s="118"/>
      <c r="AS255" s="118"/>
      <c r="AT255" s="118"/>
      <c r="AU255" s="118"/>
      <c r="AV255" s="118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</row>
    <row r="257" spans="1:64" ht="14.25" customHeight="1">
      <c r="A257" s="29" t="s">
        <v>253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64" ht="15" customHeight="1">
      <c r="A258" s="131" t="s">
        <v>219</v>
      </c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</row>
    <row r="259" spans="1:6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1" spans="1:64" ht="14.25">
      <c r="A261" s="29" t="s">
        <v>268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</row>
    <row r="262" spans="1:64" ht="14.25">
      <c r="A262" s="29" t="s">
        <v>241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</row>
    <row r="263" spans="1:64" ht="1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</row>
    <row r="264" spans="1:6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7" spans="1:64" ht="18.95" customHeight="1">
      <c r="A267" s="135" t="s">
        <v>226</v>
      </c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22"/>
      <c r="AC267" s="22"/>
      <c r="AD267" s="22"/>
      <c r="AE267" s="22"/>
      <c r="AF267" s="22"/>
      <c r="AG267" s="22"/>
      <c r="AH267" s="42"/>
      <c r="AI267" s="42"/>
      <c r="AJ267" s="42"/>
      <c r="AK267" s="42"/>
      <c r="AL267" s="42"/>
      <c r="AM267" s="42"/>
      <c r="AN267" s="42"/>
      <c r="AO267" s="42"/>
      <c r="AP267" s="42"/>
      <c r="AQ267" s="22"/>
      <c r="AR267" s="22"/>
      <c r="AS267" s="22"/>
      <c r="AT267" s="22"/>
      <c r="AU267" s="136" t="s">
        <v>228</v>
      </c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</row>
    <row r="268" spans="1:64" ht="12.75" customHeight="1">
      <c r="AB268" s="23"/>
      <c r="AC268" s="23"/>
      <c r="AD268" s="23"/>
      <c r="AE268" s="23"/>
      <c r="AF268" s="23"/>
      <c r="AG268" s="23"/>
      <c r="AH268" s="28" t="s">
        <v>1</v>
      </c>
      <c r="AI268" s="28"/>
      <c r="AJ268" s="28"/>
      <c r="AK268" s="28"/>
      <c r="AL268" s="28"/>
      <c r="AM268" s="28"/>
      <c r="AN268" s="28"/>
      <c r="AO268" s="28"/>
      <c r="AP268" s="28"/>
      <c r="AQ268" s="23"/>
      <c r="AR268" s="23"/>
      <c r="AS268" s="23"/>
      <c r="AT268" s="23"/>
      <c r="AU268" s="28" t="s">
        <v>160</v>
      </c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</row>
    <row r="269" spans="1:64" ht="15">
      <c r="AB269" s="23"/>
      <c r="AC269" s="23"/>
      <c r="AD269" s="23"/>
      <c r="AE269" s="23"/>
      <c r="AF269" s="23"/>
      <c r="AG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3"/>
      <c r="AS269" s="23"/>
      <c r="AT269" s="23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</row>
    <row r="270" spans="1:64" ht="18" customHeight="1">
      <c r="A270" s="135" t="s">
        <v>227</v>
      </c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23"/>
      <c r="AC270" s="23"/>
      <c r="AD270" s="23"/>
      <c r="AE270" s="23"/>
      <c r="AF270" s="23"/>
      <c r="AG270" s="23"/>
      <c r="AH270" s="43"/>
      <c r="AI270" s="43"/>
      <c r="AJ270" s="43"/>
      <c r="AK270" s="43"/>
      <c r="AL270" s="43"/>
      <c r="AM270" s="43"/>
      <c r="AN270" s="43"/>
      <c r="AO270" s="43"/>
      <c r="AP270" s="43"/>
      <c r="AQ270" s="23"/>
      <c r="AR270" s="23"/>
      <c r="AS270" s="23"/>
      <c r="AT270" s="23"/>
      <c r="AU270" s="137" t="s">
        <v>229</v>
      </c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</row>
    <row r="271" spans="1:64" ht="12" customHeight="1">
      <c r="AB271" s="23"/>
      <c r="AC271" s="23"/>
      <c r="AD271" s="23"/>
      <c r="AE271" s="23"/>
      <c r="AF271" s="23"/>
      <c r="AG271" s="23"/>
      <c r="AH271" s="28" t="s">
        <v>1</v>
      </c>
      <c r="AI271" s="28"/>
      <c r="AJ271" s="28"/>
      <c r="AK271" s="28"/>
      <c r="AL271" s="28"/>
      <c r="AM271" s="28"/>
      <c r="AN271" s="28"/>
      <c r="AO271" s="28"/>
      <c r="AP271" s="28"/>
      <c r="AQ271" s="23"/>
      <c r="AR271" s="23"/>
      <c r="AS271" s="23"/>
      <c r="AT271" s="23"/>
      <c r="AU271" s="28" t="s">
        <v>160</v>
      </c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</row>
  </sheetData>
  <mergeCells count="1832"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W253:BD253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AQ252:AV252"/>
    <mergeCell ref="AW252:BD252"/>
    <mergeCell ref="BE252:BL252"/>
    <mergeCell ref="A253:F253"/>
    <mergeCell ref="G253:S253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A251:F251"/>
    <mergeCell ref="G251:S251"/>
    <mergeCell ref="T251:Y251"/>
    <mergeCell ref="Z251:AD251"/>
    <mergeCell ref="AE251:AJ251"/>
    <mergeCell ref="AX242:BB242"/>
    <mergeCell ref="BC242:BG242"/>
    <mergeCell ref="BH242:BL242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AO242:AS242"/>
    <mergeCell ref="AT242:AW242"/>
    <mergeCell ref="AE241:AI241"/>
    <mergeCell ref="AJ241:AN241"/>
    <mergeCell ref="AO241:AS241"/>
    <mergeCell ref="AT241:AW241"/>
    <mergeCell ref="AX241:BB241"/>
    <mergeCell ref="BC241:BG241"/>
    <mergeCell ref="AO240:AS240"/>
    <mergeCell ref="AT240:AW240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X239:BB239"/>
    <mergeCell ref="BC239:BG239"/>
    <mergeCell ref="BH239:BL239"/>
    <mergeCell ref="A240:F240"/>
    <mergeCell ref="G240:P240"/>
    <mergeCell ref="Q240:U240"/>
    <mergeCell ref="V240:Y240"/>
    <mergeCell ref="Z240:AD240"/>
    <mergeCell ref="AE240:AI240"/>
    <mergeCell ref="AJ240:AN240"/>
    <mergeCell ref="A239:F239"/>
    <mergeCell ref="G239:P239"/>
    <mergeCell ref="Q239:U239"/>
    <mergeCell ref="V239:Y239"/>
    <mergeCell ref="Z239:AD239"/>
    <mergeCell ref="AE239:AI239"/>
    <mergeCell ref="AJ239:AN239"/>
    <mergeCell ref="AO239:AS239"/>
    <mergeCell ref="AT239:AW239"/>
    <mergeCell ref="BG229:BL229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A225:F225"/>
    <mergeCell ref="G225:S225"/>
    <mergeCell ref="T225:Y225"/>
    <mergeCell ref="Z225:AD225"/>
    <mergeCell ref="AE225:AJ225"/>
    <mergeCell ref="BK210:BO210"/>
    <mergeCell ref="BP210:BS210"/>
    <mergeCell ref="A210:M210"/>
    <mergeCell ref="N210:U210"/>
    <mergeCell ref="V210:Z210"/>
    <mergeCell ref="AA210:AE210"/>
    <mergeCell ref="AF210:AI210"/>
    <mergeCell ref="AJ210:AN210"/>
    <mergeCell ref="AO210:AR210"/>
    <mergeCell ref="BA182:BC182"/>
    <mergeCell ref="BD182:BF182"/>
    <mergeCell ref="BG182:BI182"/>
    <mergeCell ref="BJ182:BL182"/>
    <mergeCell ref="AI182:AK182"/>
    <mergeCell ref="AL182:AN182"/>
    <mergeCell ref="AO182:AQ182"/>
    <mergeCell ref="AR182:AT182"/>
    <mergeCell ref="AU182:AW182"/>
    <mergeCell ref="AX182:AZ182"/>
    <mergeCell ref="A182:C182"/>
    <mergeCell ref="D182:V182"/>
    <mergeCell ref="W182:Y182"/>
    <mergeCell ref="Z182:AB182"/>
    <mergeCell ref="AC182:AE182"/>
    <mergeCell ref="AF182:AH182"/>
    <mergeCell ref="AU181:AW181"/>
    <mergeCell ref="AX181:AZ181"/>
    <mergeCell ref="BA181:BC181"/>
    <mergeCell ref="BD181:BF181"/>
    <mergeCell ref="BG181:BI181"/>
    <mergeCell ref="BJ181:BL181"/>
    <mergeCell ref="AC181:AE181"/>
    <mergeCell ref="AF181:AH181"/>
    <mergeCell ref="AI181:AK181"/>
    <mergeCell ref="AL181:AN181"/>
    <mergeCell ref="AO181:AQ181"/>
    <mergeCell ref="AR181:AT181"/>
    <mergeCell ref="AT171:AX171"/>
    <mergeCell ref="AY171:BC171"/>
    <mergeCell ref="BD171:BH171"/>
    <mergeCell ref="BI171:BM171"/>
    <mergeCell ref="BN171:BR171"/>
    <mergeCell ref="A171:T171"/>
    <mergeCell ref="U171:Y171"/>
    <mergeCell ref="Z171:AD171"/>
    <mergeCell ref="AE171:AI171"/>
    <mergeCell ref="AJ171:AN171"/>
    <mergeCell ref="AO171:AS171"/>
    <mergeCell ref="AO170:AS170"/>
    <mergeCell ref="AT170:AX170"/>
    <mergeCell ref="AY170:BC170"/>
    <mergeCell ref="BD170:BH170"/>
    <mergeCell ref="BI170:BM170"/>
    <mergeCell ref="BN170:BR170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169:T169"/>
    <mergeCell ref="U169:Y169"/>
    <mergeCell ref="Z169:AD169"/>
    <mergeCell ref="AE169:AI169"/>
    <mergeCell ref="AJ169:AN169"/>
    <mergeCell ref="AO169:AS169"/>
    <mergeCell ref="AO168:AS168"/>
    <mergeCell ref="AT168:AX168"/>
    <mergeCell ref="AY168:BC168"/>
    <mergeCell ref="BD168:BH168"/>
    <mergeCell ref="BI168:BM168"/>
    <mergeCell ref="BN168:BR168"/>
    <mergeCell ref="AT167:AX167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Y162:BC162"/>
    <mergeCell ref="BD162:BH162"/>
    <mergeCell ref="A161:T161"/>
    <mergeCell ref="U161:Y161"/>
    <mergeCell ref="Z161:AD161"/>
    <mergeCell ref="AE161:AI161"/>
    <mergeCell ref="AJ161:AN161"/>
    <mergeCell ref="AO161:AS161"/>
    <mergeCell ref="AP152:AT152"/>
    <mergeCell ref="AU152:AY152"/>
    <mergeCell ref="AZ152:BD152"/>
    <mergeCell ref="BE152:BI152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BT131:BX13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AU118:AY118"/>
    <mergeCell ref="AZ118:BD118"/>
    <mergeCell ref="BE118:BI118"/>
    <mergeCell ref="BJ118:BN118"/>
    <mergeCell ref="BO118:BS118"/>
    <mergeCell ref="BT118:BX118"/>
    <mergeCell ref="A118:C118"/>
    <mergeCell ref="D118:P118"/>
    <mergeCell ref="Q118:U118"/>
    <mergeCell ref="V118:AE118"/>
    <mergeCell ref="AF118:AJ118"/>
    <mergeCell ref="AK118:AO118"/>
    <mergeCell ref="AP118:AT118"/>
    <mergeCell ref="A108:C108"/>
    <mergeCell ref="D108:T108"/>
    <mergeCell ref="U108:Y108"/>
    <mergeCell ref="Z108:AD108"/>
    <mergeCell ref="AE108:AI108"/>
    <mergeCell ref="AJ108:AN108"/>
    <mergeCell ref="AO108:AS108"/>
    <mergeCell ref="BB99:BF99"/>
    <mergeCell ref="BG99:BK99"/>
    <mergeCell ref="BL99:BP99"/>
    <mergeCell ref="BQ99:BT99"/>
    <mergeCell ref="BU99:BY99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G80:BK80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0:AA270"/>
    <mergeCell ref="AH270:AP270"/>
    <mergeCell ref="AU270:BF270"/>
    <mergeCell ref="AH271:AP271"/>
    <mergeCell ref="AU271:BF271"/>
    <mergeCell ref="A31:D31"/>
    <mergeCell ref="E31:T31"/>
    <mergeCell ref="U31:Y31"/>
    <mergeCell ref="Z31:AD31"/>
    <mergeCell ref="AE31:AH31"/>
    <mergeCell ref="A263:BL263"/>
    <mergeCell ref="A267:AA267"/>
    <mergeCell ref="AH267:AP267"/>
    <mergeCell ref="AU267:BF267"/>
    <mergeCell ref="AH268:AP268"/>
    <mergeCell ref="AU268:BF268"/>
    <mergeCell ref="AW250:BD250"/>
    <mergeCell ref="BE250:BL250"/>
    <mergeCell ref="A257:BL257"/>
    <mergeCell ref="A258:BL258"/>
    <mergeCell ref="A261:BL261"/>
    <mergeCell ref="A262:BL262"/>
    <mergeCell ref="AK251:AP251"/>
    <mergeCell ref="AQ251:AV251"/>
    <mergeCell ref="AW251:BD251"/>
    <mergeCell ref="BE251:BL251"/>
    <mergeCell ref="AQ249:AV249"/>
    <mergeCell ref="AW249:BD249"/>
    <mergeCell ref="BE249:BL249"/>
    <mergeCell ref="A250:F250"/>
    <mergeCell ref="G250:S250"/>
    <mergeCell ref="T250:Y250"/>
    <mergeCell ref="Z250:AD250"/>
    <mergeCell ref="AE250:AJ250"/>
    <mergeCell ref="AK250:AP250"/>
    <mergeCell ref="AQ250:AV250"/>
    <mergeCell ref="A249:F249"/>
    <mergeCell ref="G249:S249"/>
    <mergeCell ref="T249:Y249"/>
    <mergeCell ref="Z249:AD249"/>
    <mergeCell ref="AE249:AJ249"/>
    <mergeCell ref="AK249:AP249"/>
    <mergeCell ref="BE246:BL247"/>
    <mergeCell ref="A248:F248"/>
    <mergeCell ref="G248:S248"/>
    <mergeCell ref="T248:Y248"/>
    <mergeCell ref="Z248:AD248"/>
    <mergeCell ref="AE248:AJ248"/>
    <mergeCell ref="AK248:AP248"/>
    <mergeCell ref="AQ248:AV248"/>
    <mergeCell ref="AW248:BD248"/>
    <mergeCell ref="BE248:BL248"/>
    <mergeCell ref="A244:BL244"/>
    <mergeCell ref="A245:BL245"/>
    <mergeCell ref="A246:F247"/>
    <mergeCell ref="G246:S247"/>
    <mergeCell ref="T246:Y247"/>
    <mergeCell ref="Z246:AD247"/>
    <mergeCell ref="AE246:AJ247"/>
    <mergeCell ref="AK246:AP247"/>
    <mergeCell ref="AQ246:AV247"/>
    <mergeCell ref="AW246:BD247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T234:AW235"/>
    <mergeCell ref="AX234:BG234"/>
    <mergeCell ref="BH234:BL235"/>
    <mergeCell ref="Z235:AD235"/>
    <mergeCell ref="AE235:AI235"/>
    <mergeCell ref="AX235:BB235"/>
    <mergeCell ref="BC235:BG235"/>
    <mergeCell ref="A232:BL232"/>
    <mergeCell ref="A233:F235"/>
    <mergeCell ref="G233:P235"/>
    <mergeCell ref="Q233:AN233"/>
    <mergeCell ref="AO233:BL233"/>
    <mergeCell ref="Q234:U235"/>
    <mergeCell ref="V234:Y235"/>
    <mergeCell ref="Z234:AI234"/>
    <mergeCell ref="AJ234:AN235"/>
    <mergeCell ref="AO234:AS235"/>
    <mergeCell ref="AK224:AP224"/>
    <mergeCell ref="AQ224:AV224"/>
    <mergeCell ref="AW224:BA224"/>
    <mergeCell ref="BB224:BF224"/>
    <mergeCell ref="BG224:BL224"/>
    <mergeCell ref="A231:BL231"/>
    <mergeCell ref="AK225:AP225"/>
    <mergeCell ref="AQ225:AV225"/>
    <mergeCell ref="AW225:BA225"/>
    <mergeCell ref="BB225:BF225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09:BS209"/>
    <mergeCell ref="A213:BL213"/>
    <mergeCell ref="A214:BL214"/>
    <mergeCell ref="A217:BL217"/>
    <mergeCell ref="A218:BL218"/>
    <mergeCell ref="A219:BL219"/>
    <mergeCell ref="AS210:AW210"/>
    <mergeCell ref="AX210:BA210"/>
    <mergeCell ref="BB210:BF210"/>
    <mergeCell ref="BG210:BJ210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AA206:AE206"/>
    <mergeCell ref="AF206:AI206"/>
    <mergeCell ref="AJ206:AN206"/>
    <mergeCell ref="AO206:AR206"/>
    <mergeCell ref="AS206:AW206"/>
    <mergeCell ref="AX206:BA206"/>
    <mergeCell ref="A203:BL203"/>
    <mergeCell ref="A204:BM204"/>
    <mergeCell ref="A205:M206"/>
    <mergeCell ref="N205:U206"/>
    <mergeCell ref="V205:Z206"/>
    <mergeCell ref="AA205:AI205"/>
    <mergeCell ref="AJ205:AR205"/>
    <mergeCell ref="AS205:BA205"/>
    <mergeCell ref="BB205:BJ205"/>
    <mergeCell ref="BK205:BS205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194:BL194"/>
    <mergeCell ref="A195:BD195"/>
    <mergeCell ref="A196:F197"/>
    <mergeCell ref="G196:S197"/>
    <mergeCell ref="T196:Z197"/>
    <mergeCell ref="AA196:AO196"/>
    <mergeCell ref="AP196:BD196"/>
    <mergeCell ref="AA197:AE197"/>
    <mergeCell ref="AF197:AJ197"/>
    <mergeCell ref="AK197:AO197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7:BS187"/>
    <mergeCell ref="A188:F189"/>
    <mergeCell ref="G188:S189"/>
    <mergeCell ref="T188:Z189"/>
    <mergeCell ref="AA188:AO188"/>
    <mergeCell ref="AP188:BD188"/>
    <mergeCell ref="BE188:BS188"/>
    <mergeCell ref="AA189:AE189"/>
    <mergeCell ref="AF189:AJ189"/>
    <mergeCell ref="AK189:AO189"/>
    <mergeCell ref="BA180:BC180"/>
    <mergeCell ref="BD180:BF180"/>
    <mergeCell ref="BG180:BI180"/>
    <mergeCell ref="BJ180:BL180"/>
    <mergeCell ref="A185:BL185"/>
    <mergeCell ref="A186:BS186"/>
    <mergeCell ref="A181:C181"/>
    <mergeCell ref="D181:V181"/>
    <mergeCell ref="W181:Y181"/>
    <mergeCell ref="Z181:AB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BJ176:BL177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BG175:BL175"/>
    <mergeCell ref="W176:AB176"/>
    <mergeCell ref="AC176:AH176"/>
    <mergeCell ref="AI176:AN176"/>
    <mergeCell ref="AO176:AT176"/>
    <mergeCell ref="AU176:AW177"/>
    <mergeCell ref="AX176:AZ177"/>
    <mergeCell ref="BA176:BC177"/>
    <mergeCell ref="BD176:BF177"/>
    <mergeCell ref="BG176:BI177"/>
    <mergeCell ref="A175:C177"/>
    <mergeCell ref="D175:V177"/>
    <mergeCell ref="W175:AH175"/>
    <mergeCell ref="AI175:AT175"/>
    <mergeCell ref="AU175:AZ175"/>
    <mergeCell ref="BA175:BF175"/>
    <mergeCell ref="AT160:AX160"/>
    <mergeCell ref="AY160:BC160"/>
    <mergeCell ref="BD160:BH160"/>
    <mergeCell ref="BI160:BM160"/>
    <mergeCell ref="BN160:BR160"/>
    <mergeCell ref="A174:BL174"/>
    <mergeCell ref="AT161:AX161"/>
    <mergeCell ref="AY161:BC161"/>
    <mergeCell ref="BD161:BH161"/>
    <mergeCell ref="BI161:BM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8:AT138"/>
    <mergeCell ref="AU138:AY138"/>
    <mergeCell ref="AZ138:BD138"/>
    <mergeCell ref="BE138:BI138"/>
    <mergeCell ref="A154:BL154"/>
    <mergeCell ref="A155:BR155"/>
    <mergeCell ref="AP139:AT139"/>
    <mergeCell ref="AU139:AY139"/>
    <mergeCell ref="AZ139:BD139"/>
    <mergeCell ref="BE139:BI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BT117:BX117"/>
    <mergeCell ref="A133:BL133"/>
    <mergeCell ref="A134:C135"/>
    <mergeCell ref="D134:P135"/>
    <mergeCell ref="Q134:U135"/>
    <mergeCell ref="V134:AE135"/>
    <mergeCell ref="AF134:AT134"/>
    <mergeCell ref="AU134:BI134"/>
    <mergeCell ref="AF135:AJ135"/>
    <mergeCell ref="AK135:AO135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T108:AX108"/>
    <mergeCell ref="AY108:BC108"/>
    <mergeCell ref="BD108:BH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5:AV75"/>
    <mergeCell ref="AW75:BA75"/>
    <mergeCell ref="BB75:BF75"/>
    <mergeCell ref="BG75:BK75"/>
    <mergeCell ref="A82:BL82"/>
    <mergeCell ref="A83:BK83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4:BY54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:A99 A107:A108 A180:A182">
    <cfRule type="cellIs" dxfId="3" priority="3" stopIfTrue="1" operator="equal">
      <formula>A97</formula>
    </cfRule>
  </conditionalFormatting>
  <conditionalFormatting sqref="A117:C131 A138:C152">
    <cfRule type="cellIs" dxfId="2" priority="1" stopIfTrue="1" operator="equal">
      <formula>A116</formula>
    </cfRule>
    <cfRule type="cellIs" dxfId="1" priority="2" stopIfTrue="1" operator="equal">
      <formula>0</formula>
    </cfRule>
  </conditionalFormatting>
  <conditionalFormatting sqref="A109">
    <cfRule type="cellIs" dxfId="0" priority="5" stopIfTrue="1" operator="equal">
      <formula>A107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КПК3710160</vt:lpstr>
      <vt:lpstr>'Додаток2 КПК3710160'!Область_печати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Ira</cp:lastModifiedBy>
  <cp:lastPrinted>2019-10-19T14:09:19Z</cp:lastPrinted>
  <dcterms:created xsi:type="dcterms:W3CDTF">2016-07-02T12:27:50Z</dcterms:created>
  <dcterms:modified xsi:type="dcterms:W3CDTF">2022-12-28T06:27:14Z</dcterms:modified>
</cp:coreProperties>
</file>