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55" yWindow="-60" windowWidth="20730" windowHeight="11760"/>
  </bookViews>
  <sheets>
    <sheet name="КПК0210180" sheetId="1" r:id="rId1"/>
  </sheets>
  <definedNames>
    <definedName name="_xlnm.Print_Area" localSheetId="0">КПК0210180!$A$1:$BQ$110</definedName>
  </definedNames>
  <calcPr calcId="124519"/>
</workbook>
</file>

<file path=xl/calcChain.xml><?xml version="1.0" encoding="utf-8"?>
<calcChain xmlns="http://schemas.openxmlformats.org/spreadsheetml/2006/main">
  <c r="BH76" i="1"/>
  <c r="BC76"/>
  <c r="BH74"/>
  <c r="BC74"/>
  <c r="BH72"/>
  <c r="BC72"/>
  <c r="BH70"/>
  <c r="BC70"/>
  <c r="BD60"/>
  <c r="AY60"/>
  <c r="BI60" s="1"/>
  <c r="AS60"/>
  <c r="AC60"/>
  <c r="BD59"/>
  <c r="AY59"/>
  <c r="BI59" s="1"/>
  <c r="AS59"/>
  <c r="AC59"/>
  <c r="BI44"/>
  <c r="BD44"/>
  <c r="BN44" s="1"/>
  <c r="AZ44"/>
  <c r="AK44"/>
  <c r="BI43"/>
  <c r="BD43"/>
  <c r="BN43" s="1"/>
  <c r="AZ43"/>
  <c r="AK43"/>
</calcChain>
</file>

<file path=xl/sharedStrings.xml><?xml version="1.0" encoding="utf-8"?>
<sst xmlns="http://schemas.openxmlformats.org/spreadsheetml/2006/main" count="215" uniqueCount="122">
  <si>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</si>
  <si>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</si>
  <si>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</si>
  <si>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</si>
  <si>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</si>
  <si>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</si>
  <si>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</si>
  <si>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</si>
  <si>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</si>
  <si>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</si>
  <si>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</si>
  <si>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</si>
  <si>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</si>
  <si>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</si>
  <si>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</si>
  <si>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</si>
  <si>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</si>
  <si>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</si>
  <si>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</si>
  <si>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</si>
  <si>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</si>
  <si>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</si>
  <si>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</si>
  <si>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</si>
  <si>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</si>
  <si>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</si>
  <si>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</si>
  <si>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</si>
  <si>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</si>
  <si>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</si>
  <si>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</si>
  <si>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</si>
  <si>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</si>
  <si>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</si>
  <si>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</si>
  <si>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</si>
  <si>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</si>
  <si>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</si>
  <si>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</si>
  <si>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</si>
  <si>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</si>
  <si>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</si>
  <si>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</si>
  <si>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</si>
  <si>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</si>
  <si>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</si>
  <si>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</si>
  <si>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</si>
  <si>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</si>
  <si>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</si>
  <si>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</si>
  <si>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</si>
  <si>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</si>
  <si>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</si>
  <si>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</si>
  <si>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</si>
  <si>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</si>
  <si>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</si>
  <si>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</si>
  <si>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</si>
  <si>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</si>
  <si>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</si>
  <si>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</si>
  <si>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</si>
  <si>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</si>
  <si>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</si>
  <si>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</si>
  <si>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</si>
  <si>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</si>
  <si>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</si>
  <si>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</si>
  <si>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</si>
  <si>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</si>
  <si>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</si>
  <si>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</si>
  <si>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</si>
  <si>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</si>
  <si>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</si>
  <si>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</si>
  <si>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Збереження документів з особового складу</t>
  </si>
  <si>
    <t>Забезпечення збереження документів з особового складу,</t>
  </si>
  <si>
    <t>Збереження архівних документів</t>
  </si>
  <si>
    <t>УСЬОГО</t>
  </si>
  <si>
    <t>Виведення працівника в простій, в зв'язку з введення воєнного стану та обмеження стимулюючих витрат.</t>
  </si>
  <si>
    <t>Програма збереження документів з особового складу, що не належить до Національного архівного фонду на 2021-2025</t>
  </si>
  <si>
    <t>Усього</t>
  </si>
  <si>
    <t>затрат</t>
  </si>
  <si>
    <t/>
  </si>
  <si>
    <t>Кількість штатних одиниць</t>
  </si>
  <si>
    <t>од.</t>
  </si>
  <si>
    <t>штатний розпис</t>
  </si>
  <si>
    <t>1,5</t>
  </si>
  <si>
    <t>продукту</t>
  </si>
  <si>
    <t>Кількість архівних справ</t>
  </si>
  <si>
    <t>Журнал реєстрації</t>
  </si>
  <si>
    <t>ефективності</t>
  </si>
  <si>
    <t>Кількість виданих довідок</t>
  </si>
  <si>
    <t>якості</t>
  </si>
  <si>
    <t>Відсоток вчасно виконаних листів, звернень заяв, скарг у їх загальній кількості</t>
  </si>
  <si>
    <t>відс.</t>
  </si>
  <si>
    <t>розрахунок</t>
  </si>
  <si>
    <t>Кількість ставок зменшилось в з'язку з скороченням 0,5 штатної одиниці бухгалтера архіву</t>
  </si>
  <si>
    <t>Кількість  архівних справ зменшилося в зв'язку з передачею архівних справ до обласного архіву за потребою</t>
  </si>
  <si>
    <t>Кількість виданих довідок менша від планової тому, що працівник архіву в зв'язку з введенням в дію воєнного стану значний час знаходився в простої і звернень від людей було менше.</t>
  </si>
  <si>
    <t>Забезпечення збереження документів, що не належать до національного архівного фонду, та утримання та функціонування архіву</t>
  </si>
  <si>
    <t>Програма збереження архіву в Новоодеському районі спрямована на збереження документів з особового складу, забезпечення належного рівня користування документами у соціально-правових цілях, видачі довідок, копій та витягів з документів для реалізації прав громадян у  сфері пенсійного та соціального забезпечення.</t>
  </si>
  <si>
    <t xml:space="preserve"> Кількість ставок зменшилось в з'язку з скороченням 0,5 штатної одиниці бухгалтера архіву, 718 справ передано до обласного архіву, кількість виданих довідок за 2022р зменшилась в з'язку із зменшенням звернень від людей в період воєнного стану. На кінець року виникає кредиторська заборгованість в обсязі 2380 грн., в зв'язку з непроведенням платижів органами держказначейства в умовах воєнного стану.</t>
  </si>
  <si>
    <t>0200000</t>
  </si>
  <si>
    <t>Виконавчий комітет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</si>
  <si>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</si>
  <si>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</si>
  <si>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</si>
  <si>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</si>
  <si>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</si>
  <si>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14550000000</t>
  </si>
  <si>
    <t xml:space="preserve">  гривень</t>
  </si>
  <si>
    <t>місцевого бюджету на 2022  рік</t>
  </si>
  <si>
    <t>0210180</t>
  </si>
  <si>
    <t>Інша діяльність у сфері державного управління</t>
  </si>
  <si>
    <t>0210000</t>
  </si>
  <si>
    <t>0180</t>
  </si>
  <si>
    <t>0133</t>
  </si>
</sst>
</file>

<file path=xl/styles.xml><?xml version="1.0" encoding="utf-8"?>
<styleSheet xmlns="http://schemas.openxmlformats.org/spreadsheetml/2006/main">
  <numFmts count="1">
    <numFmt numFmtId="174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4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4" fontId="7" fillId="0" borderId="5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2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2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left" vertical="center" wrapText="1" shrinkToFit="1"/>
    </xf>
    <xf numFmtId="0" fontId="18" fillId="0" borderId="4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2" xfId="0" applyNumberFormat="1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0"/>
  <sheetViews>
    <sheetView tabSelected="1" topLeftCell="A2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80" t="s">
        <v>60</v>
      </c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</row>
    <row r="3" spans="1:64" ht="9" customHeight="1"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</row>
    <row r="4" spans="1:64" ht="15.75" customHeight="1"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</row>
    <row r="7" spans="1:64" ht="9.75" hidden="1" customHeight="1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</row>
    <row r="8" spans="1:64" ht="9.75" hidden="1" customHeight="1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</row>
    <row r="9" spans="1:64" ht="8.25" hidden="1" customHeight="1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</row>
    <row r="10" spans="1:64" ht="15.75">
      <c r="A10" s="75" t="s">
        <v>18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</row>
    <row r="11" spans="1:64" ht="15.75" customHeight="1">
      <c r="A11" s="75" t="s">
        <v>35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</row>
    <row r="12" spans="1:64" ht="15.75" customHeight="1">
      <c r="A12" s="75" t="s">
        <v>116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161" t="s">
        <v>107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62" t="s">
        <v>108</v>
      </c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20"/>
      <c r="AU14" s="161" t="s">
        <v>113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9" t="s">
        <v>52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21"/>
      <c r="N15" s="62" t="s">
        <v>53</v>
      </c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21"/>
      <c r="AU15" s="59" t="s">
        <v>54</v>
      </c>
      <c r="AV15" s="59"/>
      <c r="AW15" s="59"/>
      <c r="AX15" s="59"/>
      <c r="AY15" s="59"/>
      <c r="AZ15" s="59"/>
      <c r="BA15" s="59"/>
      <c r="BB15" s="59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33</v>
      </c>
      <c r="B17" s="161" t="s">
        <v>119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62" t="s">
        <v>108</v>
      </c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20"/>
      <c r="AU17" s="161" t="s">
        <v>113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9" t="s">
        <v>52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21"/>
      <c r="N18" s="62" t="s">
        <v>55</v>
      </c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21"/>
      <c r="AU18" s="59" t="s">
        <v>54</v>
      </c>
      <c r="AV18" s="59"/>
      <c r="AW18" s="59"/>
      <c r="AX18" s="59"/>
      <c r="AY18" s="59"/>
      <c r="AZ18" s="59"/>
      <c r="BA18" s="59"/>
      <c r="BB18" s="59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>
      <c r="A20" s="18" t="s">
        <v>34</v>
      </c>
      <c r="B20" s="161" t="s">
        <v>117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61" t="s">
        <v>120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61" t="s">
        <v>121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66" t="s">
        <v>118</v>
      </c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24"/>
      <c r="BE20" s="161" t="s">
        <v>114</v>
      </c>
      <c r="BF20" s="58"/>
      <c r="BG20" s="58"/>
      <c r="BH20" s="58"/>
      <c r="BI20" s="58"/>
      <c r="BJ20" s="58"/>
      <c r="BK20" s="58"/>
      <c r="BL20" s="58"/>
    </row>
    <row r="21" spans="1:79" ht="23.25" customHeight="1">
      <c r="A21"/>
      <c r="B21" s="59" t="s">
        <v>52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/>
      <c r="N21" s="59" t="s">
        <v>56</v>
      </c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27"/>
      <c r="AA21" s="60" t="s">
        <v>57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4" t="s">
        <v>58</v>
      </c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27"/>
      <c r="BE21" s="59" t="s">
        <v>59</v>
      </c>
      <c r="BF21" s="59"/>
      <c r="BG21" s="59"/>
      <c r="BH21" s="59"/>
      <c r="BI21" s="59"/>
      <c r="BJ21" s="59"/>
      <c r="BK21" s="59"/>
      <c r="BL21" s="59"/>
    </row>
    <row r="22" spans="1:79" ht="6.75" customHeight="1"/>
    <row r="23" spans="1:79" ht="15.75" customHeight="1">
      <c r="A23" s="41" t="s">
        <v>40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>
      <c r="A24" s="71" t="s">
        <v>3</v>
      </c>
      <c r="B24" s="71"/>
      <c r="C24" s="71"/>
      <c r="D24" s="71"/>
      <c r="E24" s="71"/>
      <c r="F24" s="71"/>
      <c r="G24" s="72" t="s">
        <v>38</v>
      </c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4"/>
    </row>
    <row r="25" spans="1:79" ht="10.5" hidden="1" customHeight="1">
      <c r="A25" s="95" t="s">
        <v>36</v>
      </c>
      <c r="B25" s="95"/>
      <c r="C25" s="95"/>
      <c r="D25" s="95"/>
      <c r="E25" s="95"/>
      <c r="F25" s="95"/>
      <c r="G25" s="68" t="s">
        <v>14</v>
      </c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70"/>
      <c r="CA25" s="1" t="s">
        <v>50</v>
      </c>
    </row>
    <row r="26" spans="1:79" ht="15.75" customHeight="1">
      <c r="A26" s="95">
        <v>1</v>
      </c>
      <c r="B26" s="95"/>
      <c r="C26" s="95"/>
      <c r="D26" s="95"/>
      <c r="E26" s="95"/>
      <c r="F26" s="95"/>
      <c r="G26" s="112" t="s">
        <v>79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48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41" t="s">
        <v>41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>
      <c r="A29" s="157" t="s">
        <v>104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41" t="s">
        <v>42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>
      <c r="A32" s="71" t="s">
        <v>3</v>
      </c>
      <c r="B32" s="71"/>
      <c r="C32" s="71"/>
      <c r="D32" s="71"/>
      <c r="E32" s="71"/>
      <c r="F32" s="71"/>
      <c r="G32" s="72" t="s">
        <v>39</v>
      </c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4"/>
    </row>
    <row r="33" spans="1:79" ht="10.5" hidden="1" customHeight="1">
      <c r="A33" s="95" t="s">
        <v>13</v>
      </c>
      <c r="B33" s="95"/>
      <c r="C33" s="95"/>
      <c r="D33" s="95"/>
      <c r="E33" s="95"/>
      <c r="F33" s="95"/>
      <c r="G33" s="68" t="s">
        <v>14</v>
      </c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70"/>
      <c r="CA33" s="1" t="s">
        <v>51</v>
      </c>
    </row>
    <row r="34" spans="1:79" ht="15" customHeight="1">
      <c r="A34" s="95">
        <v>1</v>
      </c>
      <c r="B34" s="95"/>
      <c r="C34" s="95"/>
      <c r="D34" s="95"/>
      <c r="E34" s="95"/>
      <c r="F34" s="95"/>
      <c r="G34" s="112" t="s">
        <v>80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49</v>
      </c>
    </row>
    <row r="36" spans="1:79" ht="15.75" customHeight="1">
      <c r="A36" s="41" t="s">
        <v>75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>
      <c r="A37" s="41" t="s">
        <v>76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>
      <c r="A38" s="63" t="s">
        <v>115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</row>
    <row r="39" spans="1:79" ht="48" customHeight="1">
      <c r="A39" s="54" t="s">
        <v>3</v>
      </c>
      <c r="B39" s="54"/>
      <c r="C39" s="54" t="s">
        <v>68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45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>
      <c r="A41" s="61">
        <v>1</v>
      </c>
      <c r="B41" s="61"/>
      <c r="C41" s="61">
        <v>2</v>
      </c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5">
        <v>3</v>
      </c>
      <c r="AB41" s="66"/>
      <c r="AC41" s="66"/>
      <c r="AD41" s="66"/>
      <c r="AE41" s="67"/>
      <c r="AF41" s="65">
        <v>4</v>
      </c>
      <c r="AG41" s="66"/>
      <c r="AH41" s="66"/>
      <c r="AI41" s="66"/>
      <c r="AJ41" s="67"/>
      <c r="AK41" s="65">
        <v>5</v>
      </c>
      <c r="AL41" s="66"/>
      <c r="AM41" s="66"/>
      <c r="AN41" s="66"/>
      <c r="AO41" s="67"/>
      <c r="AP41" s="65">
        <v>6</v>
      </c>
      <c r="AQ41" s="66"/>
      <c r="AR41" s="66"/>
      <c r="AS41" s="66"/>
      <c r="AT41" s="67"/>
      <c r="AU41" s="65">
        <v>7</v>
      </c>
      <c r="AV41" s="66"/>
      <c r="AW41" s="66"/>
      <c r="AX41" s="66"/>
      <c r="AY41" s="67"/>
      <c r="AZ41" s="65">
        <v>8</v>
      </c>
      <c r="BA41" s="66"/>
      <c r="BB41" s="66"/>
      <c r="BC41" s="67"/>
      <c r="BD41" s="65">
        <v>9</v>
      </c>
      <c r="BE41" s="66"/>
      <c r="BF41" s="66"/>
      <c r="BG41" s="66"/>
      <c r="BH41" s="67"/>
      <c r="BI41" s="61">
        <v>10</v>
      </c>
      <c r="BJ41" s="61"/>
      <c r="BK41" s="61"/>
      <c r="BL41" s="61"/>
      <c r="BM41" s="61"/>
      <c r="BN41" s="61">
        <v>11</v>
      </c>
      <c r="BO41" s="61"/>
      <c r="BP41" s="61"/>
      <c r="BQ41" s="61"/>
    </row>
    <row r="42" spans="1:79" ht="15.75" hidden="1" customHeight="1">
      <c r="A42" s="95" t="s">
        <v>13</v>
      </c>
      <c r="B42" s="95"/>
      <c r="C42" s="77" t="s">
        <v>14</v>
      </c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8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9" t="s">
        <v>16</v>
      </c>
      <c r="AL42" s="79"/>
      <c r="AM42" s="79"/>
      <c r="AN42" s="79"/>
      <c r="AO42" s="79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9" t="s">
        <v>16</v>
      </c>
      <c r="BA42" s="79"/>
      <c r="BB42" s="79"/>
      <c r="BC42" s="79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2" t="s">
        <v>16</v>
      </c>
      <c r="BO42" s="102"/>
      <c r="BP42" s="102"/>
      <c r="BQ42" s="102"/>
      <c r="CA42" s="1" t="s">
        <v>19</v>
      </c>
    </row>
    <row r="43" spans="1:79" ht="15" customHeight="1">
      <c r="A43" s="83">
        <v>1</v>
      </c>
      <c r="B43" s="83"/>
      <c r="C43" s="115" t="s">
        <v>81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188820</v>
      </c>
      <c r="AB43" s="57"/>
      <c r="AC43" s="57"/>
      <c r="AD43" s="57"/>
      <c r="AE43" s="57"/>
      <c r="AF43" s="57">
        <v>0</v>
      </c>
      <c r="AG43" s="57"/>
      <c r="AH43" s="57"/>
      <c r="AI43" s="57"/>
      <c r="AJ43" s="57"/>
      <c r="AK43" s="57">
        <f>AA43+AF43</f>
        <v>188820</v>
      </c>
      <c r="AL43" s="57"/>
      <c r="AM43" s="57"/>
      <c r="AN43" s="57"/>
      <c r="AO43" s="57"/>
      <c r="AP43" s="57">
        <v>139622.75</v>
      </c>
      <c r="AQ43" s="57"/>
      <c r="AR43" s="57"/>
      <c r="AS43" s="57"/>
      <c r="AT43" s="57"/>
      <c r="AU43" s="57">
        <v>0</v>
      </c>
      <c r="AV43" s="57"/>
      <c r="AW43" s="57"/>
      <c r="AX43" s="57"/>
      <c r="AY43" s="57"/>
      <c r="AZ43" s="57">
        <f>AP43+AU43</f>
        <v>139622.75</v>
      </c>
      <c r="BA43" s="57"/>
      <c r="BB43" s="57"/>
      <c r="BC43" s="57"/>
      <c r="BD43" s="57">
        <f>AP43-AA43</f>
        <v>-49197.25</v>
      </c>
      <c r="BE43" s="57"/>
      <c r="BF43" s="57"/>
      <c r="BG43" s="57"/>
      <c r="BH43" s="57"/>
      <c r="BI43" s="57">
        <f>AU43-AF43</f>
        <v>0</v>
      </c>
      <c r="BJ43" s="57"/>
      <c r="BK43" s="57"/>
      <c r="BL43" s="57"/>
      <c r="BM43" s="57"/>
      <c r="BN43" s="57">
        <f>BD43+BI43</f>
        <v>-49197.25</v>
      </c>
      <c r="BO43" s="57"/>
      <c r="BP43" s="57"/>
      <c r="BQ43" s="57"/>
      <c r="CA43" s="1" t="s">
        <v>20</v>
      </c>
    </row>
    <row r="44" spans="1:79" s="122" customFormat="1" ht="15" customHeight="1">
      <c r="A44" s="118"/>
      <c r="B44" s="118"/>
      <c r="C44" s="119" t="s">
        <v>82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84">
        <v>188820</v>
      </c>
      <c r="AB44" s="84"/>
      <c r="AC44" s="84"/>
      <c r="AD44" s="84"/>
      <c r="AE44" s="84"/>
      <c r="AF44" s="84">
        <v>0</v>
      </c>
      <c r="AG44" s="84"/>
      <c r="AH44" s="84"/>
      <c r="AI44" s="84"/>
      <c r="AJ44" s="84"/>
      <c r="AK44" s="84">
        <f>AA44+AF44</f>
        <v>188820</v>
      </c>
      <c r="AL44" s="84"/>
      <c r="AM44" s="84"/>
      <c r="AN44" s="84"/>
      <c r="AO44" s="84"/>
      <c r="AP44" s="84">
        <v>139622.75</v>
      </c>
      <c r="AQ44" s="84"/>
      <c r="AR44" s="84"/>
      <c r="AS44" s="84"/>
      <c r="AT44" s="84"/>
      <c r="AU44" s="84">
        <v>0</v>
      </c>
      <c r="AV44" s="84"/>
      <c r="AW44" s="84"/>
      <c r="AX44" s="84"/>
      <c r="AY44" s="84"/>
      <c r="AZ44" s="84">
        <f>AP44+AU44</f>
        <v>139622.75</v>
      </c>
      <c r="BA44" s="84"/>
      <c r="BB44" s="84"/>
      <c r="BC44" s="84"/>
      <c r="BD44" s="84">
        <f>AP44-AA44</f>
        <v>-49197.25</v>
      </c>
      <c r="BE44" s="84"/>
      <c r="BF44" s="84"/>
      <c r="BG44" s="84"/>
      <c r="BH44" s="84"/>
      <c r="BI44" s="84">
        <f>AU44-AF44</f>
        <v>0</v>
      </c>
      <c r="BJ44" s="84"/>
      <c r="BK44" s="84"/>
      <c r="BL44" s="84"/>
      <c r="BM44" s="84"/>
      <c r="BN44" s="84">
        <f>BD44+BI44</f>
        <v>-49197.25</v>
      </c>
      <c r="BO44" s="84"/>
      <c r="BP44" s="84"/>
      <c r="BQ44" s="84"/>
    </row>
    <row r="46" spans="1:79" ht="29.25" customHeight="1">
      <c r="A46" s="41" t="s">
        <v>77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>
      <c r="A48" s="61" t="s">
        <v>3</v>
      </c>
      <c r="B48" s="61"/>
      <c r="C48" s="54" t="s">
        <v>61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>
      <c r="A49" s="61">
        <v>1</v>
      </c>
      <c r="B49" s="61"/>
      <c r="C49" s="106">
        <v>2</v>
      </c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</row>
    <row r="50" spans="1:79" hidden="1">
      <c r="A50" s="97" t="s">
        <v>13</v>
      </c>
      <c r="B50" s="98"/>
      <c r="C50" s="103" t="s">
        <v>14</v>
      </c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5"/>
      <c r="CA50" s="1" t="s">
        <v>71</v>
      </c>
    </row>
    <row r="51" spans="1:79" ht="14.25" customHeight="1">
      <c r="A51" s="97">
        <v>1</v>
      </c>
      <c r="B51" s="98"/>
      <c r="C51" s="123" t="s">
        <v>83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7"/>
      <c r="CA51" s="1" t="s">
        <v>62</v>
      </c>
    </row>
    <row r="53" spans="1:79" ht="15.75" customHeight="1">
      <c r="A53" s="41" t="s">
        <v>43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>
      <c r="A54" s="63" t="s">
        <v>115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</row>
    <row r="55" spans="1:79" ht="28.5" customHeight="1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45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>
      <c r="A56" s="99"/>
      <c r="B56" s="100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>
      <c r="A58" s="95" t="s">
        <v>13</v>
      </c>
      <c r="B58" s="95"/>
      <c r="C58" s="96" t="s">
        <v>14</v>
      </c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9" t="s">
        <v>16</v>
      </c>
      <c r="AD58" s="102"/>
      <c r="AE58" s="102"/>
      <c r="AF58" s="102"/>
      <c r="AG58" s="102"/>
      <c r="AH58" s="102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9" t="s">
        <v>16</v>
      </c>
      <c r="AT58" s="102"/>
      <c r="AU58" s="102"/>
      <c r="AV58" s="102"/>
      <c r="AW58" s="102"/>
      <c r="AX58" s="102"/>
      <c r="AY58" s="107" t="s">
        <v>17</v>
      </c>
      <c r="AZ58" s="108"/>
      <c r="BA58" s="108"/>
      <c r="BB58" s="108"/>
      <c r="BC58" s="109"/>
      <c r="BD58" s="107" t="s">
        <v>17</v>
      </c>
      <c r="BE58" s="108"/>
      <c r="BF58" s="108"/>
      <c r="BG58" s="108"/>
      <c r="BH58" s="109"/>
      <c r="BI58" s="102" t="s">
        <v>16</v>
      </c>
      <c r="BJ58" s="102"/>
      <c r="BK58" s="102"/>
      <c r="BL58" s="102"/>
      <c r="BM58" s="102"/>
      <c r="BN58" s="102"/>
      <c r="BO58" s="7"/>
      <c r="BP58" s="7"/>
      <c r="BQ58" s="7"/>
      <c r="CA58" s="1" t="s">
        <v>21</v>
      </c>
    </row>
    <row r="59" spans="1:79" ht="38.25" customHeight="1">
      <c r="A59" s="95">
        <v>1</v>
      </c>
      <c r="B59" s="95"/>
      <c r="C59" s="124" t="s">
        <v>84</v>
      </c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6"/>
      <c r="S59" s="110">
        <v>188820</v>
      </c>
      <c r="T59" s="110"/>
      <c r="U59" s="110"/>
      <c r="V59" s="110"/>
      <c r="W59" s="110"/>
      <c r="X59" s="110">
        <v>0</v>
      </c>
      <c r="Y59" s="110"/>
      <c r="Z59" s="110"/>
      <c r="AA59" s="110"/>
      <c r="AB59" s="110"/>
      <c r="AC59" s="110">
        <f>S59+X59</f>
        <v>188820</v>
      </c>
      <c r="AD59" s="110"/>
      <c r="AE59" s="110"/>
      <c r="AF59" s="110"/>
      <c r="AG59" s="110"/>
      <c r="AH59" s="110"/>
      <c r="AI59" s="110">
        <v>139622.75</v>
      </c>
      <c r="AJ59" s="110"/>
      <c r="AK59" s="110"/>
      <c r="AL59" s="110"/>
      <c r="AM59" s="110"/>
      <c r="AN59" s="110">
        <v>0</v>
      </c>
      <c r="AO59" s="110"/>
      <c r="AP59" s="110"/>
      <c r="AQ59" s="110"/>
      <c r="AR59" s="110"/>
      <c r="AS59" s="110">
        <f>AI59+AN59</f>
        <v>139622.75</v>
      </c>
      <c r="AT59" s="110"/>
      <c r="AU59" s="110"/>
      <c r="AV59" s="110"/>
      <c r="AW59" s="110"/>
      <c r="AX59" s="110"/>
      <c r="AY59" s="110">
        <f>AI59-S59</f>
        <v>-49197.25</v>
      </c>
      <c r="AZ59" s="110"/>
      <c r="BA59" s="110"/>
      <c r="BB59" s="110"/>
      <c r="BC59" s="110"/>
      <c r="BD59" s="127">
        <f>AN59-X59</f>
        <v>0</v>
      </c>
      <c r="BE59" s="127"/>
      <c r="BF59" s="127"/>
      <c r="BG59" s="127"/>
      <c r="BH59" s="127"/>
      <c r="BI59" s="127">
        <f>AY59+BD59</f>
        <v>-49197.25</v>
      </c>
      <c r="BJ59" s="127"/>
      <c r="BK59" s="127"/>
      <c r="BL59" s="127"/>
      <c r="BM59" s="127"/>
      <c r="BN59" s="127"/>
      <c r="BO59" s="8"/>
      <c r="BP59" s="8"/>
      <c r="BQ59" s="8"/>
      <c r="CA59" s="1" t="s">
        <v>22</v>
      </c>
    </row>
    <row r="60" spans="1:79" s="122" customFormat="1" ht="15" customHeight="1">
      <c r="A60" s="128"/>
      <c r="B60" s="128"/>
      <c r="C60" s="129" t="s">
        <v>85</v>
      </c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1"/>
      <c r="S60" s="111">
        <v>188820</v>
      </c>
      <c r="T60" s="111"/>
      <c r="U60" s="111"/>
      <c r="V60" s="111"/>
      <c r="W60" s="111"/>
      <c r="X60" s="111">
        <v>0</v>
      </c>
      <c r="Y60" s="111"/>
      <c r="Z60" s="111"/>
      <c r="AA60" s="111"/>
      <c r="AB60" s="111"/>
      <c r="AC60" s="111">
        <f>S60+X60</f>
        <v>188820</v>
      </c>
      <c r="AD60" s="111"/>
      <c r="AE60" s="111"/>
      <c r="AF60" s="111"/>
      <c r="AG60" s="111"/>
      <c r="AH60" s="111"/>
      <c r="AI60" s="111">
        <v>139622.75</v>
      </c>
      <c r="AJ60" s="111"/>
      <c r="AK60" s="111"/>
      <c r="AL60" s="111"/>
      <c r="AM60" s="111"/>
      <c r="AN60" s="111">
        <v>0</v>
      </c>
      <c r="AO60" s="111"/>
      <c r="AP60" s="111"/>
      <c r="AQ60" s="111"/>
      <c r="AR60" s="111"/>
      <c r="AS60" s="111">
        <f>AI60+AN60</f>
        <v>139622.75</v>
      </c>
      <c r="AT60" s="111"/>
      <c r="AU60" s="111"/>
      <c r="AV60" s="111"/>
      <c r="AW60" s="111"/>
      <c r="AX60" s="111"/>
      <c r="AY60" s="111">
        <f>AI60-S60</f>
        <v>-49197.25</v>
      </c>
      <c r="AZ60" s="111"/>
      <c r="BA60" s="111"/>
      <c r="BB60" s="111"/>
      <c r="BC60" s="111"/>
      <c r="BD60" s="132">
        <f>AN60-X60</f>
        <v>0</v>
      </c>
      <c r="BE60" s="132"/>
      <c r="BF60" s="132"/>
      <c r="BG60" s="132"/>
      <c r="BH60" s="132"/>
      <c r="BI60" s="132">
        <f>AY60+BD60</f>
        <v>-49197.25</v>
      </c>
      <c r="BJ60" s="132"/>
      <c r="BK60" s="132"/>
      <c r="BL60" s="132"/>
      <c r="BM60" s="132"/>
      <c r="BN60" s="132"/>
      <c r="BO60" s="133"/>
      <c r="BP60" s="133"/>
      <c r="BQ60" s="133"/>
    </row>
    <row r="62" spans="1:79" ht="15.75" customHeight="1">
      <c r="A62" s="41" t="s">
        <v>44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>
      <c r="A63" s="41" t="s">
        <v>63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/>
    <row r="65" spans="1:79" ht="45" customHeight="1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46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6" t="s">
        <v>0</v>
      </c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>
      <c r="A66" s="99"/>
      <c r="B66" s="100"/>
      <c r="C66" s="99"/>
      <c r="D66" s="101"/>
      <c r="E66" s="101"/>
      <c r="F66" s="101"/>
      <c r="G66" s="101"/>
      <c r="H66" s="101"/>
      <c r="I66" s="100"/>
      <c r="J66" s="99"/>
      <c r="K66" s="101"/>
      <c r="L66" s="101"/>
      <c r="M66" s="101"/>
      <c r="N66" s="100"/>
      <c r="O66" s="99"/>
      <c r="P66" s="101"/>
      <c r="Q66" s="101"/>
      <c r="R66" s="101"/>
      <c r="S66" s="101"/>
      <c r="T66" s="101"/>
      <c r="U66" s="101"/>
      <c r="V66" s="101"/>
      <c r="W66" s="101"/>
      <c r="X66" s="100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>
      <c r="A68" s="95" t="s">
        <v>36</v>
      </c>
      <c r="B68" s="95"/>
      <c r="C68" s="68" t="s">
        <v>14</v>
      </c>
      <c r="D68" s="69"/>
      <c r="E68" s="69"/>
      <c r="F68" s="69"/>
      <c r="G68" s="69"/>
      <c r="H68" s="69"/>
      <c r="I68" s="70"/>
      <c r="J68" s="95" t="s">
        <v>15</v>
      </c>
      <c r="K68" s="95"/>
      <c r="L68" s="95"/>
      <c r="M68" s="95"/>
      <c r="N68" s="95"/>
      <c r="O68" s="96" t="s">
        <v>37</v>
      </c>
      <c r="P68" s="96"/>
      <c r="Q68" s="96"/>
      <c r="R68" s="96"/>
      <c r="S68" s="96"/>
      <c r="T68" s="96"/>
      <c r="U68" s="96"/>
      <c r="V68" s="96"/>
      <c r="W68" s="96"/>
      <c r="X68" s="68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16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16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2" t="s">
        <v>16</v>
      </c>
      <c r="BN68" s="82"/>
      <c r="BO68" s="82"/>
      <c r="BP68" s="82"/>
      <c r="BQ68" s="82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2" customFormat="1" ht="15.75">
      <c r="A69" s="128">
        <v>0</v>
      </c>
      <c r="B69" s="128"/>
      <c r="C69" s="134" t="s">
        <v>86</v>
      </c>
      <c r="D69" s="134"/>
      <c r="E69" s="134"/>
      <c r="F69" s="134"/>
      <c r="G69" s="134"/>
      <c r="H69" s="134"/>
      <c r="I69" s="134"/>
      <c r="J69" s="134" t="s">
        <v>87</v>
      </c>
      <c r="K69" s="134"/>
      <c r="L69" s="134"/>
      <c r="M69" s="134"/>
      <c r="N69" s="134"/>
      <c r="O69" s="134" t="s">
        <v>87</v>
      </c>
      <c r="P69" s="134"/>
      <c r="Q69" s="134"/>
      <c r="R69" s="134"/>
      <c r="S69" s="134"/>
      <c r="T69" s="134"/>
      <c r="U69" s="134"/>
      <c r="V69" s="134"/>
      <c r="W69" s="134"/>
      <c r="X69" s="134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35"/>
      <c r="BS69" s="135"/>
      <c r="BT69" s="135"/>
      <c r="BU69" s="135"/>
      <c r="BV69" s="135"/>
      <c r="BW69" s="135"/>
      <c r="BX69" s="135"/>
      <c r="BY69" s="135"/>
      <c r="BZ69" s="136"/>
      <c r="CA69" s="122" t="s">
        <v>24</v>
      </c>
    </row>
    <row r="70" spans="1:79" ht="25.5" customHeight="1">
      <c r="A70" s="95">
        <v>1</v>
      </c>
      <c r="B70" s="95"/>
      <c r="C70" s="140" t="s">
        <v>88</v>
      </c>
      <c r="D70" s="141"/>
      <c r="E70" s="141"/>
      <c r="F70" s="141"/>
      <c r="G70" s="141"/>
      <c r="H70" s="141"/>
      <c r="I70" s="142"/>
      <c r="J70" s="143" t="s">
        <v>89</v>
      </c>
      <c r="K70" s="143"/>
      <c r="L70" s="143"/>
      <c r="M70" s="143"/>
      <c r="N70" s="143"/>
      <c r="O70" s="143" t="s">
        <v>90</v>
      </c>
      <c r="P70" s="143"/>
      <c r="Q70" s="143"/>
      <c r="R70" s="143"/>
      <c r="S70" s="143"/>
      <c r="T70" s="143"/>
      <c r="U70" s="143"/>
      <c r="V70" s="143"/>
      <c r="W70" s="143"/>
      <c r="X70" s="143"/>
      <c r="Y70" s="110">
        <v>1.5</v>
      </c>
      <c r="Z70" s="110"/>
      <c r="AA70" s="110"/>
      <c r="AB70" s="110"/>
      <c r="AC70" s="110"/>
      <c r="AD70" s="110">
        <v>0</v>
      </c>
      <c r="AE70" s="110"/>
      <c r="AF70" s="110"/>
      <c r="AG70" s="110"/>
      <c r="AH70" s="110"/>
      <c r="AI70" s="110" t="s">
        <v>91</v>
      </c>
      <c r="AJ70" s="110"/>
      <c r="AK70" s="110"/>
      <c r="AL70" s="110"/>
      <c r="AM70" s="110"/>
      <c r="AN70" s="110">
        <v>1</v>
      </c>
      <c r="AO70" s="110"/>
      <c r="AP70" s="110"/>
      <c r="AQ70" s="110"/>
      <c r="AR70" s="110"/>
      <c r="AS70" s="110">
        <v>0</v>
      </c>
      <c r="AT70" s="110"/>
      <c r="AU70" s="110"/>
      <c r="AV70" s="110"/>
      <c r="AW70" s="110"/>
      <c r="AX70" s="110">
        <v>1</v>
      </c>
      <c r="AY70" s="110"/>
      <c r="AZ70" s="110"/>
      <c r="BA70" s="110"/>
      <c r="BB70" s="110"/>
      <c r="BC70" s="110">
        <f>AN70-Y70</f>
        <v>-0.5</v>
      </c>
      <c r="BD70" s="110"/>
      <c r="BE70" s="110"/>
      <c r="BF70" s="110"/>
      <c r="BG70" s="110"/>
      <c r="BH70" s="110">
        <f>AS70-AD70</f>
        <v>0</v>
      </c>
      <c r="BI70" s="110"/>
      <c r="BJ70" s="110"/>
      <c r="BK70" s="110"/>
      <c r="BL70" s="110"/>
      <c r="BM70" s="110">
        <v>-0.5</v>
      </c>
      <c r="BN70" s="110"/>
      <c r="BO70" s="110"/>
      <c r="BP70" s="110"/>
      <c r="BQ70" s="11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22" customFormat="1" ht="15.75">
      <c r="A71" s="128">
        <v>0</v>
      </c>
      <c r="B71" s="128"/>
      <c r="C71" s="137" t="s">
        <v>92</v>
      </c>
      <c r="D71" s="138"/>
      <c r="E71" s="138"/>
      <c r="F71" s="138"/>
      <c r="G71" s="138"/>
      <c r="H71" s="138"/>
      <c r="I71" s="139"/>
      <c r="J71" s="134" t="s">
        <v>87</v>
      </c>
      <c r="K71" s="134"/>
      <c r="L71" s="134"/>
      <c r="M71" s="134"/>
      <c r="N71" s="134"/>
      <c r="O71" s="134" t="s">
        <v>87</v>
      </c>
      <c r="P71" s="134"/>
      <c r="Q71" s="134"/>
      <c r="R71" s="134"/>
      <c r="S71" s="134"/>
      <c r="T71" s="134"/>
      <c r="U71" s="134"/>
      <c r="V71" s="134"/>
      <c r="W71" s="134"/>
      <c r="X71" s="134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35"/>
      <c r="BS71" s="135"/>
      <c r="BT71" s="135"/>
      <c r="BU71" s="135"/>
      <c r="BV71" s="135"/>
      <c r="BW71" s="135"/>
      <c r="BX71" s="135"/>
      <c r="BY71" s="135"/>
      <c r="BZ71" s="136"/>
    </row>
    <row r="72" spans="1:79" ht="25.5" customHeight="1">
      <c r="A72" s="95">
        <v>2</v>
      </c>
      <c r="B72" s="95"/>
      <c r="C72" s="140" t="s">
        <v>93</v>
      </c>
      <c r="D72" s="116"/>
      <c r="E72" s="116"/>
      <c r="F72" s="116"/>
      <c r="G72" s="116"/>
      <c r="H72" s="116"/>
      <c r="I72" s="117"/>
      <c r="J72" s="143" t="s">
        <v>89</v>
      </c>
      <c r="K72" s="143"/>
      <c r="L72" s="143"/>
      <c r="M72" s="143"/>
      <c r="N72" s="143"/>
      <c r="O72" s="140" t="s">
        <v>94</v>
      </c>
      <c r="P72" s="141"/>
      <c r="Q72" s="141"/>
      <c r="R72" s="141"/>
      <c r="S72" s="141"/>
      <c r="T72" s="141"/>
      <c r="U72" s="141"/>
      <c r="V72" s="141"/>
      <c r="W72" s="141"/>
      <c r="X72" s="142"/>
      <c r="Y72" s="110">
        <v>10900</v>
      </c>
      <c r="Z72" s="110"/>
      <c r="AA72" s="110"/>
      <c r="AB72" s="110"/>
      <c r="AC72" s="110"/>
      <c r="AD72" s="110">
        <v>0</v>
      </c>
      <c r="AE72" s="110"/>
      <c r="AF72" s="110"/>
      <c r="AG72" s="110"/>
      <c r="AH72" s="110"/>
      <c r="AI72" s="110">
        <v>10900</v>
      </c>
      <c r="AJ72" s="110"/>
      <c r="AK72" s="110"/>
      <c r="AL72" s="110"/>
      <c r="AM72" s="110"/>
      <c r="AN72" s="110">
        <v>10182</v>
      </c>
      <c r="AO72" s="110"/>
      <c r="AP72" s="110"/>
      <c r="AQ72" s="110"/>
      <c r="AR72" s="110"/>
      <c r="AS72" s="110">
        <v>0</v>
      </c>
      <c r="AT72" s="110"/>
      <c r="AU72" s="110"/>
      <c r="AV72" s="110"/>
      <c r="AW72" s="110"/>
      <c r="AX72" s="110">
        <v>10182</v>
      </c>
      <c r="AY72" s="110"/>
      <c r="AZ72" s="110"/>
      <c r="BA72" s="110"/>
      <c r="BB72" s="110"/>
      <c r="BC72" s="110">
        <f>AN72-Y72</f>
        <v>-718</v>
      </c>
      <c r="BD72" s="110"/>
      <c r="BE72" s="110"/>
      <c r="BF72" s="110"/>
      <c r="BG72" s="110"/>
      <c r="BH72" s="110">
        <f>AS72-AD72</f>
        <v>0</v>
      </c>
      <c r="BI72" s="110"/>
      <c r="BJ72" s="110"/>
      <c r="BK72" s="110"/>
      <c r="BL72" s="110"/>
      <c r="BM72" s="110">
        <v>-718</v>
      </c>
      <c r="BN72" s="110"/>
      <c r="BO72" s="110"/>
      <c r="BP72" s="110"/>
      <c r="BQ72" s="11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22" customFormat="1" ht="15.75">
      <c r="A73" s="128">
        <v>0</v>
      </c>
      <c r="B73" s="128"/>
      <c r="C73" s="137" t="s">
        <v>95</v>
      </c>
      <c r="D73" s="120"/>
      <c r="E73" s="120"/>
      <c r="F73" s="120"/>
      <c r="G73" s="120"/>
      <c r="H73" s="120"/>
      <c r="I73" s="121"/>
      <c r="J73" s="134" t="s">
        <v>87</v>
      </c>
      <c r="K73" s="134"/>
      <c r="L73" s="134"/>
      <c r="M73" s="134"/>
      <c r="N73" s="134"/>
      <c r="O73" s="137" t="s">
        <v>87</v>
      </c>
      <c r="P73" s="138"/>
      <c r="Q73" s="138"/>
      <c r="R73" s="138"/>
      <c r="S73" s="138"/>
      <c r="T73" s="138"/>
      <c r="U73" s="138"/>
      <c r="V73" s="138"/>
      <c r="W73" s="138"/>
      <c r="X73" s="139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35"/>
      <c r="BS73" s="135"/>
      <c r="BT73" s="135"/>
      <c r="BU73" s="135"/>
      <c r="BV73" s="135"/>
      <c r="BW73" s="135"/>
      <c r="BX73" s="135"/>
      <c r="BY73" s="135"/>
      <c r="BZ73" s="136"/>
    </row>
    <row r="74" spans="1:79" ht="25.5" customHeight="1">
      <c r="A74" s="95">
        <v>3</v>
      </c>
      <c r="B74" s="95"/>
      <c r="C74" s="140" t="s">
        <v>96</v>
      </c>
      <c r="D74" s="116"/>
      <c r="E74" s="116"/>
      <c r="F74" s="116"/>
      <c r="G74" s="116"/>
      <c r="H74" s="116"/>
      <c r="I74" s="117"/>
      <c r="J74" s="143" t="s">
        <v>89</v>
      </c>
      <c r="K74" s="143"/>
      <c r="L74" s="143"/>
      <c r="M74" s="143"/>
      <c r="N74" s="143"/>
      <c r="O74" s="140" t="s">
        <v>94</v>
      </c>
      <c r="P74" s="116"/>
      <c r="Q74" s="116"/>
      <c r="R74" s="116"/>
      <c r="S74" s="116"/>
      <c r="T74" s="116"/>
      <c r="U74" s="116"/>
      <c r="V74" s="116"/>
      <c r="W74" s="116"/>
      <c r="X74" s="117"/>
      <c r="Y74" s="110">
        <v>700</v>
      </c>
      <c r="Z74" s="110"/>
      <c r="AA74" s="110"/>
      <c r="AB74" s="110"/>
      <c r="AC74" s="110"/>
      <c r="AD74" s="110">
        <v>0</v>
      </c>
      <c r="AE74" s="110"/>
      <c r="AF74" s="110"/>
      <c r="AG74" s="110"/>
      <c r="AH74" s="110"/>
      <c r="AI74" s="110">
        <v>700</v>
      </c>
      <c r="AJ74" s="110"/>
      <c r="AK74" s="110"/>
      <c r="AL74" s="110"/>
      <c r="AM74" s="110"/>
      <c r="AN74" s="110">
        <v>511</v>
      </c>
      <c r="AO74" s="110"/>
      <c r="AP74" s="110"/>
      <c r="AQ74" s="110"/>
      <c r="AR74" s="110"/>
      <c r="AS74" s="110">
        <v>0</v>
      </c>
      <c r="AT74" s="110"/>
      <c r="AU74" s="110"/>
      <c r="AV74" s="110"/>
      <c r="AW74" s="110"/>
      <c r="AX74" s="110">
        <v>511</v>
      </c>
      <c r="AY74" s="110"/>
      <c r="AZ74" s="110"/>
      <c r="BA74" s="110"/>
      <c r="BB74" s="110"/>
      <c r="BC74" s="110">
        <f>AN74-Y74</f>
        <v>-189</v>
      </c>
      <c r="BD74" s="110"/>
      <c r="BE74" s="110"/>
      <c r="BF74" s="110"/>
      <c r="BG74" s="110"/>
      <c r="BH74" s="110">
        <f>AS74-AD74</f>
        <v>0</v>
      </c>
      <c r="BI74" s="110"/>
      <c r="BJ74" s="110"/>
      <c r="BK74" s="110"/>
      <c r="BL74" s="110"/>
      <c r="BM74" s="110">
        <v>-189</v>
      </c>
      <c r="BN74" s="110"/>
      <c r="BO74" s="110"/>
      <c r="BP74" s="110"/>
      <c r="BQ74" s="11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22" customFormat="1" ht="15.75">
      <c r="A75" s="128">
        <v>0</v>
      </c>
      <c r="B75" s="128"/>
      <c r="C75" s="137" t="s">
        <v>97</v>
      </c>
      <c r="D75" s="120"/>
      <c r="E75" s="120"/>
      <c r="F75" s="120"/>
      <c r="G75" s="120"/>
      <c r="H75" s="120"/>
      <c r="I75" s="121"/>
      <c r="J75" s="134" t="s">
        <v>87</v>
      </c>
      <c r="K75" s="134"/>
      <c r="L75" s="134"/>
      <c r="M75" s="134"/>
      <c r="N75" s="134"/>
      <c r="O75" s="137" t="s">
        <v>87</v>
      </c>
      <c r="P75" s="120"/>
      <c r="Q75" s="120"/>
      <c r="R75" s="120"/>
      <c r="S75" s="120"/>
      <c r="T75" s="120"/>
      <c r="U75" s="120"/>
      <c r="V75" s="120"/>
      <c r="W75" s="120"/>
      <c r="X75" s="12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35"/>
      <c r="BS75" s="135"/>
      <c r="BT75" s="135"/>
      <c r="BU75" s="135"/>
      <c r="BV75" s="135"/>
      <c r="BW75" s="135"/>
      <c r="BX75" s="135"/>
      <c r="BY75" s="135"/>
      <c r="BZ75" s="136"/>
    </row>
    <row r="76" spans="1:79" ht="51" customHeight="1">
      <c r="A76" s="95">
        <v>4</v>
      </c>
      <c r="B76" s="95"/>
      <c r="C76" s="140" t="s">
        <v>98</v>
      </c>
      <c r="D76" s="116"/>
      <c r="E76" s="116"/>
      <c r="F76" s="116"/>
      <c r="G76" s="116"/>
      <c r="H76" s="116"/>
      <c r="I76" s="117"/>
      <c r="J76" s="143" t="s">
        <v>99</v>
      </c>
      <c r="K76" s="143"/>
      <c r="L76" s="143"/>
      <c r="M76" s="143"/>
      <c r="N76" s="143"/>
      <c r="O76" s="140" t="s">
        <v>100</v>
      </c>
      <c r="P76" s="116"/>
      <c r="Q76" s="116"/>
      <c r="R76" s="116"/>
      <c r="S76" s="116"/>
      <c r="T76" s="116"/>
      <c r="U76" s="116"/>
      <c r="V76" s="116"/>
      <c r="W76" s="116"/>
      <c r="X76" s="117"/>
      <c r="Y76" s="110">
        <v>100</v>
      </c>
      <c r="Z76" s="110"/>
      <c r="AA76" s="110"/>
      <c r="AB76" s="110"/>
      <c r="AC76" s="110"/>
      <c r="AD76" s="110">
        <v>0</v>
      </c>
      <c r="AE76" s="110"/>
      <c r="AF76" s="110"/>
      <c r="AG76" s="110"/>
      <c r="AH76" s="110"/>
      <c r="AI76" s="110">
        <v>100</v>
      </c>
      <c r="AJ76" s="110"/>
      <c r="AK76" s="110"/>
      <c r="AL76" s="110"/>
      <c r="AM76" s="110"/>
      <c r="AN76" s="110">
        <v>100</v>
      </c>
      <c r="AO76" s="110"/>
      <c r="AP76" s="110"/>
      <c r="AQ76" s="110"/>
      <c r="AR76" s="110"/>
      <c r="AS76" s="110">
        <v>0</v>
      </c>
      <c r="AT76" s="110"/>
      <c r="AU76" s="110"/>
      <c r="AV76" s="110"/>
      <c r="AW76" s="110"/>
      <c r="AX76" s="110">
        <v>100</v>
      </c>
      <c r="AY76" s="110"/>
      <c r="AZ76" s="110"/>
      <c r="BA76" s="110"/>
      <c r="BB76" s="110"/>
      <c r="BC76" s="110">
        <f>AN76-Y76</f>
        <v>0</v>
      </c>
      <c r="BD76" s="110"/>
      <c r="BE76" s="110"/>
      <c r="BF76" s="110"/>
      <c r="BG76" s="110"/>
      <c r="BH76" s="110">
        <f>AS76-AD76</f>
        <v>0</v>
      </c>
      <c r="BI76" s="110"/>
      <c r="BJ76" s="110"/>
      <c r="BK76" s="110"/>
      <c r="BL76" s="110"/>
      <c r="BM76" s="110">
        <v>0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>
      <c r="A78" s="41" t="s">
        <v>64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</row>
    <row r="79" spans="1:79" ht="9" customHeight="1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>
      <c r="A80" s="51" t="s">
        <v>3</v>
      </c>
      <c r="B80" s="53"/>
      <c r="C80" s="51" t="s">
        <v>6</v>
      </c>
      <c r="D80" s="52"/>
      <c r="E80" s="52"/>
      <c r="F80" s="52"/>
      <c r="G80" s="52"/>
      <c r="H80" s="52"/>
      <c r="I80" s="53"/>
      <c r="J80" s="51" t="s">
        <v>5</v>
      </c>
      <c r="K80" s="52"/>
      <c r="L80" s="52"/>
      <c r="M80" s="52"/>
      <c r="N80" s="53"/>
      <c r="O80" s="42" t="s">
        <v>65</v>
      </c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4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>
      <c r="A81" s="94">
        <v>1</v>
      </c>
      <c r="B81" s="94"/>
      <c r="C81" s="94">
        <v>2</v>
      </c>
      <c r="D81" s="94"/>
      <c r="E81" s="94"/>
      <c r="F81" s="94"/>
      <c r="G81" s="94"/>
      <c r="H81" s="94"/>
      <c r="I81" s="94"/>
      <c r="J81" s="94">
        <v>3</v>
      </c>
      <c r="K81" s="94"/>
      <c r="L81" s="94"/>
      <c r="M81" s="94"/>
      <c r="N81" s="94"/>
      <c r="O81" s="45">
        <v>4</v>
      </c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7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>
      <c r="A82" s="50" t="s">
        <v>36</v>
      </c>
      <c r="B82" s="50"/>
      <c r="C82" s="91" t="s">
        <v>14</v>
      </c>
      <c r="D82" s="92"/>
      <c r="E82" s="92"/>
      <c r="F82" s="92"/>
      <c r="G82" s="92"/>
      <c r="H82" s="92"/>
      <c r="I82" s="93"/>
      <c r="J82" s="50" t="s">
        <v>15</v>
      </c>
      <c r="K82" s="50"/>
      <c r="L82" s="50"/>
      <c r="M82" s="50"/>
      <c r="N82" s="50"/>
      <c r="O82" s="87" t="s">
        <v>73</v>
      </c>
      <c r="P82" s="88"/>
      <c r="Q82" s="88"/>
      <c r="R82" s="88"/>
      <c r="S82" s="88"/>
      <c r="T82" s="88"/>
      <c r="U82" s="88"/>
      <c r="V82" s="88"/>
      <c r="W82" s="88"/>
      <c r="X82" s="88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  <c r="BH82" s="89"/>
      <c r="BI82" s="89"/>
      <c r="BJ82" s="89"/>
      <c r="BK82" s="89"/>
      <c r="BL82" s="89"/>
      <c r="BM82" s="89"/>
      <c r="BN82" s="89"/>
      <c r="BO82" s="89"/>
      <c r="BP82" s="89"/>
      <c r="BQ82" s="90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72</v>
      </c>
    </row>
    <row r="83" spans="1:79" s="150" customFormat="1" ht="15.75">
      <c r="A83" s="79">
        <v>0</v>
      </c>
      <c r="B83" s="79"/>
      <c r="C83" s="79" t="s">
        <v>86</v>
      </c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144"/>
      <c r="P83" s="145"/>
      <c r="Q83" s="145"/>
      <c r="R83" s="145"/>
      <c r="S83" s="145"/>
      <c r="T83" s="145"/>
      <c r="U83" s="145"/>
      <c r="V83" s="145"/>
      <c r="W83" s="145"/>
      <c r="X83" s="145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  <c r="BI83" s="146"/>
      <c r="BJ83" s="146"/>
      <c r="BK83" s="146"/>
      <c r="BL83" s="146"/>
      <c r="BM83" s="146"/>
      <c r="BN83" s="146"/>
      <c r="BO83" s="146"/>
      <c r="BP83" s="146"/>
      <c r="BQ83" s="147"/>
      <c r="BR83" s="148"/>
      <c r="BS83" s="148"/>
      <c r="BT83" s="148"/>
      <c r="BU83" s="148"/>
      <c r="BV83" s="148"/>
      <c r="BW83" s="148"/>
      <c r="BX83" s="148"/>
      <c r="BY83" s="148"/>
      <c r="BZ83" s="149"/>
      <c r="CA83" s="150" t="s">
        <v>67</v>
      </c>
    </row>
    <row r="84" spans="1:79" s="150" customFormat="1" ht="15.75">
      <c r="A84" s="79">
        <v>0</v>
      </c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144"/>
      <c r="P84" s="145"/>
      <c r="Q84" s="145"/>
      <c r="R84" s="145"/>
      <c r="S84" s="145"/>
      <c r="T84" s="145"/>
      <c r="U84" s="145"/>
      <c r="V84" s="145"/>
      <c r="W84" s="145"/>
      <c r="X84" s="145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  <c r="BI84" s="146"/>
      <c r="BJ84" s="146"/>
      <c r="BK84" s="146"/>
      <c r="BL84" s="146"/>
      <c r="BM84" s="146"/>
      <c r="BN84" s="146"/>
      <c r="BO84" s="146"/>
      <c r="BP84" s="146"/>
      <c r="BQ84" s="147"/>
      <c r="BR84" s="148"/>
      <c r="BS84" s="148"/>
      <c r="BT84" s="148"/>
      <c r="BU84" s="148"/>
      <c r="BV84" s="148"/>
      <c r="BW84" s="148"/>
      <c r="BX84" s="148"/>
      <c r="BY84" s="148"/>
      <c r="BZ84" s="149"/>
    </row>
    <row r="85" spans="1:79" s="38" customFormat="1" ht="25.5" customHeight="1">
      <c r="A85" s="50">
        <v>1</v>
      </c>
      <c r="B85" s="50"/>
      <c r="C85" s="87" t="s">
        <v>88</v>
      </c>
      <c r="D85" s="88"/>
      <c r="E85" s="88"/>
      <c r="F85" s="88"/>
      <c r="G85" s="88"/>
      <c r="H85" s="88"/>
      <c r="I85" s="154"/>
      <c r="J85" s="50" t="s">
        <v>89</v>
      </c>
      <c r="K85" s="50"/>
      <c r="L85" s="50"/>
      <c r="M85" s="50"/>
      <c r="N85" s="50"/>
      <c r="O85" s="48" t="s">
        <v>101</v>
      </c>
      <c r="P85" s="49"/>
      <c r="Q85" s="49"/>
      <c r="R85" s="49"/>
      <c r="S85" s="49"/>
      <c r="T85" s="49"/>
      <c r="U85" s="49"/>
      <c r="V85" s="49"/>
      <c r="W85" s="49"/>
      <c r="X85" s="49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55"/>
      <c r="BB85" s="155"/>
      <c r="BC85" s="155"/>
      <c r="BD85" s="155"/>
      <c r="BE85" s="155"/>
      <c r="BF85" s="155"/>
      <c r="BG85" s="155"/>
      <c r="BH85" s="155"/>
      <c r="BI85" s="155"/>
      <c r="BJ85" s="155"/>
      <c r="BK85" s="155"/>
      <c r="BL85" s="155"/>
      <c r="BM85" s="155"/>
      <c r="BN85" s="155"/>
      <c r="BO85" s="155"/>
      <c r="BP85" s="155"/>
      <c r="BQ85" s="156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150" customFormat="1" ht="15.75">
      <c r="A86" s="79">
        <v>0</v>
      </c>
      <c r="B86" s="79"/>
      <c r="C86" s="151" t="s">
        <v>92</v>
      </c>
      <c r="D86" s="152"/>
      <c r="E86" s="152"/>
      <c r="F86" s="152"/>
      <c r="G86" s="152"/>
      <c r="H86" s="152"/>
      <c r="I86" s="153"/>
      <c r="J86" s="79"/>
      <c r="K86" s="79"/>
      <c r="L86" s="79"/>
      <c r="M86" s="79"/>
      <c r="N86" s="79"/>
      <c r="O86" s="144"/>
      <c r="P86" s="145"/>
      <c r="Q86" s="145"/>
      <c r="R86" s="145"/>
      <c r="S86" s="145"/>
      <c r="T86" s="145"/>
      <c r="U86" s="145"/>
      <c r="V86" s="145"/>
      <c r="W86" s="145"/>
      <c r="X86" s="145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  <c r="BI86" s="146"/>
      <c r="BJ86" s="146"/>
      <c r="BK86" s="146"/>
      <c r="BL86" s="146"/>
      <c r="BM86" s="146"/>
      <c r="BN86" s="146"/>
      <c r="BO86" s="146"/>
      <c r="BP86" s="146"/>
      <c r="BQ86" s="147"/>
      <c r="BR86" s="148"/>
      <c r="BS86" s="148"/>
      <c r="BT86" s="148"/>
      <c r="BU86" s="148"/>
      <c r="BV86" s="148"/>
      <c r="BW86" s="148"/>
      <c r="BX86" s="148"/>
      <c r="BY86" s="148"/>
      <c r="BZ86" s="149"/>
    </row>
    <row r="87" spans="1:79" s="150" customFormat="1" ht="15.75">
      <c r="A87" s="79">
        <v>0</v>
      </c>
      <c r="B87" s="79"/>
      <c r="C87" s="151"/>
      <c r="D87" s="152"/>
      <c r="E87" s="152"/>
      <c r="F87" s="152"/>
      <c r="G87" s="152"/>
      <c r="H87" s="152"/>
      <c r="I87" s="153"/>
      <c r="J87" s="79"/>
      <c r="K87" s="79"/>
      <c r="L87" s="79"/>
      <c r="M87" s="79"/>
      <c r="N87" s="79"/>
      <c r="O87" s="144"/>
      <c r="P87" s="145"/>
      <c r="Q87" s="145"/>
      <c r="R87" s="145"/>
      <c r="S87" s="145"/>
      <c r="T87" s="145"/>
      <c r="U87" s="145"/>
      <c r="V87" s="145"/>
      <c r="W87" s="145"/>
      <c r="X87" s="145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  <c r="BI87" s="146"/>
      <c r="BJ87" s="146"/>
      <c r="BK87" s="146"/>
      <c r="BL87" s="146"/>
      <c r="BM87" s="146"/>
      <c r="BN87" s="146"/>
      <c r="BO87" s="146"/>
      <c r="BP87" s="146"/>
      <c r="BQ87" s="147"/>
      <c r="BR87" s="148"/>
      <c r="BS87" s="148"/>
      <c r="BT87" s="148"/>
      <c r="BU87" s="148"/>
      <c r="BV87" s="148"/>
      <c r="BW87" s="148"/>
      <c r="BX87" s="148"/>
      <c r="BY87" s="148"/>
      <c r="BZ87" s="149"/>
    </row>
    <row r="88" spans="1:79" s="38" customFormat="1" ht="25.5" customHeight="1">
      <c r="A88" s="50">
        <v>2</v>
      </c>
      <c r="B88" s="50"/>
      <c r="C88" s="87" t="s">
        <v>93</v>
      </c>
      <c r="D88" s="116"/>
      <c r="E88" s="116"/>
      <c r="F88" s="116"/>
      <c r="G88" s="116"/>
      <c r="H88" s="116"/>
      <c r="I88" s="117"/>
      <c r="J88" s="50" t="s">
        <v>89</v>
      </c>
      <c r="K88" s="50"/>
      <c r="L88" s="50"/>
      <c r="M88" s="50"/>
      <c r="N88" s="50"/>
      <c r="O88" s="48" t="s">
        <v>102</v>
      </c>
      <c r="P88" s="49"/>
      <c r="Q88" s="49"/>
      <c r="R88" s="49"/>
      <c r="S88" s="49"/>
      <c r="T88" s="49"/>
      <c r="U88" s="49"/>
      <c r="V88" s="49"/>
      <c r="W88" s="49"/>
      <c r="X88" s="49"/>
      <c r="Y88" s="155"/>
      <c r="Z88" s="155"/>
      <c r="AA88" s="155"/>
      <c r="AB88" s="155"/>
      <c r="AC88" s="155"/>
      <c r="AD88" s="155"/>
      <c r="AE88" s="155"/>
      <c r="AF88" s="155"/>
      <c r="AG88" s="155"/>
      <c r="AH88" s="155"/>
      <c r="AI88" s="155"/>
      <c r="AJ88" s="155"/>
      <c r="AK88" s="155"/>
      <c r="AL88" s="155"/>
      <c r="AM88" s="155"/>
      <c r="AN88" s="155"/>
      <c r="AO88" s="155"/>
      <c r="AP88" s="155"/>
      <c r="AQ88" s="155"/>
      <c r="AR88" s="155"/>
      <c r="AS88" s="155"/>
      <c r="AT88" s="155"/>
      <c r="AU88" s="155"/>
      <c r="AV88" s="155"/>
      <c r="AW88" s="155"/>
      <c r="AX88" s="155"/>
      <c r="AY88" s="155"/>
      <c r="AZ88" s="155"/>
      <c r="BA88" s="155"/>
      <c r="BB88" s="155"/>
      <c r="BC88" s="155"/>
      <c r="BD88" s="155"/>
      <c r="BE88" s="155"/>
      <c r="BF88" s="155"/>
      <c r="BG88" s="155"/>
      <c r="BH88" s="155"/>
      <c r="BI88" s="155"/>
      <c r="BJ88" s="155"/>
      <c r="BK88" s="155"/>
      <c r="BL88" s="155"/>
      <c r="BM88" s="155"/>
      <c r="BN88" s="155"/>
      <c r="BO88" s="155"/>
      <c r="BP88" s="155"/>
      <c r="BQ88" s="156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s="150" customFormat="1" ht="15.75">
      <c r="A89" s="79">
        <v>0</v>
      </c>
      <c r="B89" s="79"/>
      <c r="C89" s="151" t="s">
        <v>95</v>
      </c>
      <c r="D89" s="120"/>
      <c r="E89" s="120"/>
      <c r="F89" s="120"/>
      <c r="G89" s="120"/>
      <c r="H89" s="120"/>
      <c r="I89" s="121"/>
      <c r="J89" s="79"/>
      <c r="K89" s="79"/>
      <c r="L89" s="79"/>
      <c r="M89" s="79"/>
      <c r="N89" s="79"/>
      <c r="O89" s="144"/>
      <c r="P89" s="145"/>
      <c r="Q89" s="145"/>
      <c r="R89" s="145"/>
      <c r="S89" s="145"/>
      <c r="T89" s="145"/>
      <c r="U89" s="145"/>
      <c r="V89" s="145"/>
      <c r="W89" s="145"/>
      <c r="X89" s="145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  <c r="BI89" s="146"/>
      <c r="BJ89" s="146"/>
      <c r="BK89" s="146"/>
      <c r="BL89" s="146"/>
      <c r="BM89" s="146"/>
      <c r="BN89" s="146"/>
      <c r="BO89" s="146"/>
      <c r="BP89" s="146"/>
      <c r="BQ89" s="147"/>
      <c r="BR89" s="148"/>
      <c r="BS89" s="148"/>
      <c r="BT89" s="148"/>
      <c r="BU89" s="148"/>
      <c r="BV89" s="148"/>
      <c r="BW89" s="148"/>
      <c r="BX89" s="148"/>
      <c r="BY89" s="148"/>
      <c r="BZ89" s="149"/>
    </row>
    <row r="90" spans="1:79" s="150" customFormat="1" ht="15.75">
      <c r="A90" s="79">
        <v>0</v>
      </c>
      <c r="B90" s="79"/>
      <c r="C90" s="151"/>
      <c r="D90" s="120"/>
      <c r="E90" s="120"/>
      <c r="F90" s="120"/>
      <c r="G90" s="120"/>
      <c r="H90" s="120"/>
      <c r="I90" s="121"/>
      <c r="J90" s="79"/>
      <c r="K90" s="79"/>
      <c r="L90" s="79"/>
      <c r="M90" s="79"/>
      <c r="N90" s="79"/>
      <c r="O90" s="144"/>
      <c r="P90" s="145"/>
      <c r="Q90" s="145"/>
      <c r="R90" s="145"/>
      <c r="S90" s="145"/>
      <c r="T90" s="145"/>
      <c r="U90" s="145"/>
      <c r="V90" s="145"/>
      <c r="W90" s="145"/>
      <c r="X90" s="145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  <c r="BI90" s="146"/>
      <c r="BJ90" s="146"/>
      <c r="BK90" s="146"/>
      <c r="BL90" s="146"/>
      <c r="BM90" s="146"/>
      <c r="BN90" s="146"/>
      <c r="BO90" s="146"/>
      <c r="BP90" s="146"/>
      <c r="BQ90" s="147"/>
      <c r="BR90" s="148"/>
      <c r="BS90" s="148"/>
      <c r="BT90" s="148"/>
      <c r="BU90" s="148"/>
      <c r="BV90" s="148"/>
      <c r="BW90" s="148"/>
      <c r="BX90" s="148"/>
      <c r="BY90" s="148"/>
      <c r="BZ90" s="149"/>
    </row>
    <row r="91" spans="1:79" s="38" customFormat="1" ht="25.5" customHeight="1">
      <c r="A91" s="50">
        <v>3</v>
      </c>
      <c r="B91" s="50"/>
      <c r="C91" s="87" t="s">
        <v>96</v>
      </c>
      <c r="D91" s="116"/>
      <c r="E91" s="116"/>
      <c r="F91" s="116"/>
      <c r="G91" s="116"/>
      <c r="H91" s="116"/>
      <c r="I91" s="117"/>
      <c r="J91" s="50" t="s">
        <v>89</v>
      </c>
      <c r="K91" s="50"/>
      <c r="L91" s="50"/>
      <c r="M91" s="50"/>
      <c r="N91" s="50"/>
      <c r="O91" s="48" t="s">
        <v>103</v>
      </c>
      <c r="P91" s="49"/>
      <c r="Q91" s="49"/>
      <c r="R91" s="49"/>
      <c r="S91" s="49"/>
      <c r="T91" s="49"/>
      <c r="U91" s="49"/>
      <c r="V91" s="49"/>
      <c r="W91" s="49"/>
      <c r="X91" s="49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AS91" s="155"/>
      <c r="AT91" s="155"/>
      <c r="AU91" s="155"/>
      <c r="AV91" s="155"/>
      <c r="AW91" s="155"/>
      <c r="AX91" s="155"/>
      <c r="AY91" s="155"/>
      <c r="AZ91" s="155"/>
      <c r="BA91" s="155"/>
      <c r="BB91" s="155"/>
      <c r="BC91" s="155"/>
      <c r="BD91" s="155"/>
      <c r="BE91" s="155"/>
      <c r="BF91" s="155"/>
      <c r="BG91" s="155"/>
      <c r="BH91" s="155"/>
      <c r="BI91" s="155"/>
      <c r="BJ91" s="155"/>
      <c r="BK91" s="155"/>
      <c r="BL91" s="155"/>
      <c r="BM91" s="155"/>
      <c r="BN91" s="155"/>
      <c r="BO91" s="155"/>
      <c r="BP91" s="155"/>
      <c r="BQ91" s="156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s="150" customFormat="1" ht="15.75">
      <c r="A92" s="79">
        <v>0</v>
      </c>
      <c r="B92" s="79"/>
      <c r="C92" s="151" t="s">
        <v>97</v>
      </c>
      <c r="D92" s="120"/>
      <c r="E92" s="120"/>
      <c r="F92" s="120"/>
      <c r="G92" s="120"/>
      <c r="H92" s="120"/>
      <c r="I92" s="121"/>
      <c r="J92" s="79"/>
      <c r="K92" s="79"/>
      <c r="L92" s="79"/>
      <c r="M92" s="79"/>
      <c r="N92" s="79"/>
      <c r="O92" s="144"/>
      <c r="P92" s="145"/>
      <c r="Q92" s="145"/>
      <c r="R92" s="145"/>
      <c r="S92" s="145"/>
      <c r="T92" s="145"/>
      <c r="U92" s="145"/>
      <c r="V92" s="145"/>
      <c r="W92" s="145"/>
      <c r="X92" s="145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  <c r="BI92" s="146"/>
      <c r="BJ92" s="146"/>
      <c r="BK92" s="146"/>
      <c r="BL92" s="146"/>
      <c r="BM92" s="146"/>
      <c r="BN92" s="146"/>
      <c r="BO92" s="146"/>
      <c r="BP92" s="146"/>
      <c r="BQ92" s="147"/>
      <c r="BR92" s="148"/>
      <c r="BS92" s="148"/>
      <c r="BT92" s="148"/>
      <c r="BU92" s="148"/>
      <c r="BV92" s="148"/>
      <c r="BW92" s="148"/>
      <c r="BX92" s="148"/>
      <c r="BY92" s="148"/>
      <c r="BZ92" s="149"/>
    </row>
    <row r="93" spans="1:79" s="150" customFormat="1" ht="15.75">
      <c r="A93" s="79">
        <v>0</v>
      </c>
      <c r="B93" s="79"/>
      <c r="C93" s="151"/>
      <c r="D93" s="120"/>
      <c r="E93" s="120"/>
      <c r="F93" s="120"/>
      <c r="G93" s="120"/>
      <c r="H93" s="120"/>
      <c r="I93" s="121"/>
      <c r="J93" s="79"/>
      <c r="K93" s="79"/>
      <c r="L93" s="79"/>
      <c r="M93" s="79"/>
      <c r="N93" s="79"/>
      <c r="O93" s="144"/>
      <c r="P93" s="145"/>
      <c r="Q93" s="145"/>
      <c r="R93" s="145"/>
      <c r="S93" s="145"/>
      <c r="T93" s="145"/>
      <c r="U93" s="145"/>
      <c r="V93" s="145"/>
      <c r="W93" s="145"/>
      <c r="X93" s="145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  <c r="BI93" s="146"/>
      <c r="BJ93" s="146"/>
      <c r="BK93" s="146"/>
      <c r="BL93" s="146"/>
      <c r="BM93" s="146"/>
      <c r="BN93" s="146"/>
      <c r="BO93" s="146"/>
      <c r="BP93" s="146"/>
      <c r="BQ93" s="147"/>
      <c r="BR93" s="148"/>
      <c r="BS93" s="148"/>
      <c r="BT93" s="148"/>
      <c r="BU93" s="148"/>
      <c r="BV93" s="148"/>
      <c r="BW93" s="148"/>
      <c r="BX93" s="148"/>
      <c r="BY93" s="148"/>
      <c r="BZ93" s="149"/>
    </row>
    <row r="94" spans="1:79" ht="15.75">
      <c r="A94" s="31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ht="15.95" customHeight="1">
      <c r="A95" s="41" t="s">
        <v>66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</row>
    <row r="96" spans="1:79" ht="47.25" customHeight="1">
      <c r="A96" s="159" t="s">
        <v>106</v>
      </c>
      <c r="B96" s="160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160"/>
      <c r="AE96" s="160"/>
      <c r="AF96" s="160"/>
      <c r="AG96" s="160"/>
      <c r="AH96" s="160"/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  <c r="AV96" s="160"/>
      <c r="AW96" s="160"/>
      <c r="AX96" s="160"/>
      <c r="AY96" s="160"/>
      <c r="AZ96" s="160"/>
      <c r="BA96" s="160"/>
      <c r="BB96" s="160"/>
      <c r="BC96" s="160"/>
      <c r="BD96" s="160"/>
      <c r="BE96" s="160"/>
      <c r="BF96" s="160"/>
      <c r="BG96" s="160"/>
      <c r="BH96" s="160"/>
      <c r="BI96" s="160"/>
      <c r="BJ96" s="160"/>
      <c r="BK96" s="160"/>
      <c r="BL96" s="160"/>
    </row>
    <row r="97" spans="1:78" ht="15.75">
      <c r="A97" s="31"/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15.95" customHeight="1">
      <c r="A98" s="41" t="s">
        <v>47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</row>
    <row r="99" spans="1:78" ht="31.5" customHeight="1">
      <c r="A99" s="159" t="s">
        <v>105</v>
      </c>
      <c r="B99" s="160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  <c r="AV99" s="160"/>
      <c r="AW99" s="160"/>
      <c r="AX99" s="160"/>
      <c r="AY99" s="160"/>
      <c r="AZ99" s="160"/>
      <c r="BA99" s="160"/>
      <c r="BB99" s="160"/>
      <c r="BC99" s="160"/>
      <c r="BD99" s="160"/>
      <c r="BE99" s="160"/>
      <c r="BF99" s="160"/>
      <c r="BG99" s="160"/>
      <c r="BH99" s="160"/>
      <c r="BI99" s="160"/>
      <c r="BJ99" s="160"/>
      <c r="BK99" s="160"/>
      <c r="BL99" s="160"/>
    </row>
    <row r="100" spans="1:78" ht="15.95" customHeight="1">
      <c r="A100" s="17"/>
      <c r="B100" s="17"/>
      <c r="C100" s="17"/>
      <c r="D100" s="17"/>
      <c r="E100" s="17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78" ht="12" customHeight="1">
      <c r="A101" s="30" t="s">
        <v>78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78" ht="12" customHeight="1">
      <c r="A102" s="30" t="s">
        <v>69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s="30" customFormat="1" ht="12" customHeight="1">
      <c r="A103" s="30" t="s">
        <v>70</v>
      </c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</row>
    <row r="104" spans="1:78" ht="15.95" customHeight="1">
      <c r="A104" s="29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42" customHeight="1">
      <c r="A105" s="163" t="s">
        <v>109</v>
      </c>
      <c r="B105" s="160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3"/>
      <c r="AO105" s="3"/>
      <c r="AP105" s="164" t="s">
        <v>111</v>
      </c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</row>
    <row r="106" spans="1:78">
      <c r="W106" s="85" t="s">
        <v>8</v>
      </c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4"/>
      <c r="AO106" s="4"/>
      <c r="AP106" s="85" t="s">
        <v>74</v>
      </c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</row>
    <row r="109" spans="1:78" ht="31.5" customHeight="1">
      <c r="A109" s="163" t="s">
        <v>110</v>
      </c>
      <c r="B109" s="160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3"/>
      <c r="AO109" s="3"/>
      <c r="AP109" s="164" t="s">
        <v>112</v>
      </c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</row>
    <row r="110" spans="1:78">
      <c r="W110" s="85" t="s">
        <v>8</v>
      </c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4"/>
      <c r="AO110" s="4"/>
      <c r="AP110" s="85" t="s">
        <v>74</v>
      </c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</row>
  </sheetData>
  <mergeCells count="394">
    <mergeCell ref="A93:B93"/>
    <mergeCell ref="C93:I93"/>
    <mergeCell ref="J93:N93"/>
    <mergeCell ref="O93:BQ93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4:B84"/>
    <mergeCell ref="C84:I84"/>
    <mergeCell ref="J84:N84"/>
    <mergeCell ref="O84:BQ84"/>
    <mergeCell ref="BM76:BQ76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N71:AR71"/>
    <mergeCell ref="AS71:AW71"/>
    <mergeCell ref="AX71:BB71"/>
    <mergeCell ref="BC71:BG71"/>
    <mergeCell ref="BH71:BL71"/>
    <mergeCell ref="BM71:BQ71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Y70:AC70"/>
    <mergeCell ref="AD70:AH70"/>
    <mergeCell ref="AI70:AM70"/>
    <mergeCell ref="AN70:AR70"/>
    <mergeCell ref="AS70:AW70"/>
    <mergeCell ref="AX70:BB70"/>
    <mergeCell ref="AN60:AR60"/>
    <mergeCell ref="AS60:AX6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I59:AM59"/>
    <mergeCell ref="AN59:AR59"/>
    <mergeCell ref="AS59:AX59"/>
    <mergeCell ref="AY59:BC59"/>
    <mergeCell ref="AC58:AH58"/>
    <mergeCell ref="C59:R59"/>
    <mergeCell ref="S59:W59"/>
    <mergeCell ref="X59:AB59"/>
    <mergeCell ref="AC59:AH59"/>
    <mergeCell ref="A55:B56"/>
    <mergeCell ref="A57:B57"/>
    <mergeCell ref="A58:B58"/>
    <mergeCell ref="A59:B59"/>
    <mergeCell ref="BI58:BN58"/>
    <mergeCell ref="BD59:BH59"/>
    <mergeCell ref="BD57:BH57"/>
    <mergeCell ref="BI57:BN57"/>
    <mergeCell ref="BI59:BN59"/>
    <mergeCell ref="BD58:BH58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Y57:BC57"/>
    <mergeCell ref="G34:BL34"/>
    <mergeCell ref="C55:R56"/>
    <mergeCell ref="S55:AH55"/>
    <mergeCell ref="AI55:AX55"/>
    <mergeCell ref="AA42:AE42"/>
    <mergeCell ref="AS56:AX56"/>
    <mergeCell ref="AZ41:BC41"/>
    <mergeCell ref="BD41:BH41"/>
    <mergeCell ref="AP41:AT41"/>
    <mergeCell ref="BD42:BH42"/>
    <mergeCell ref="A26:F26"/>
    <mergeCell ref="G26:BL26"/>
    <mergeCell ref="BI40:BM40"/>
    <mergeCell ref="A98:BL98"/>
    <mergeCell ref="AK40:AO40"/>
    <mergeCell ref="A42:B42"/>
    <mergeCell ref="AD67:AH67"/>
    <mergeCell ref="AF40:AJ40"/>
    <mergeCell ref="A46:BQ46"/>
    <mergeCell ref="A34:F34"/>
    <mergeCell ref="BN40:BQ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BN42:BQ42"/>
    <mergeCell ref="BI42:BM42"/>
    <mergeCell ref="AP42:AT42"/>
    <mergeCell ref="BD43:BH43"/>
    <mergeCell ref="BI43:BM43"/>
    <mergeCell ref="C51:BQ51"/>
    <mergeCell ref="C48:BQ48"/>
    <mergeCell ref="C49:BQ49"/>
    <mergeCell ref="C50:BQ50"/>
    <mergeCell ref="AZ42:BC42"/>
    <mergeCell ref="AC56:AH56"/>
    <mergeCell ref="C57:R57"/>
    <mergeCell ref="S57:W57"/>
    <mergeCell ref="X57:AB57"/>
    <mergeCell ref="AC57:AH57"/>
    <mergeCell ref="BN43:BQ43"/>
    <mergeCell ref="AI57:AM57"/>
    <mergeCell ref="BI56:BN56"/>
    <mergeCell ref="BD44:BH44"/>
    <mergeCell ref="BI44:BM44"/>
    <mergeCell ref="A65:B66"/>
    <mergeCell ref="C65:I66"/>
    <mergeCell ref="J65:N66"/>
    <mergeCell ref="O65:X66"/>
    <mergeCell ref="S56:W56"/>
    <mergeCell ref="X56:AB56"/>
    <mergeCell ref="C58:R58"/>
    <mergeCell ref="S58:W58"/>
    <mergeCell ref="X58:AB58"/>
    <mergeCell ref="J82:N82"/>
    <mergeCell ref="A81:B81"/>
    <mergeCell ref="A68:B68"/>
    <mergeCell ref="O69:X69"/>
    <mergeCell ref="Y69:AC69"/>
    <mergeCell ref="A67:B67"/>
    <mergeCell ref="O67:X67"/>
    <mergeCell ref="J67:N67"/>
    <mergeCell ref="Y67:AC67"/>
    <mergeCell ref="A70:B70"/>
    <mergeCell ref="A51:B51"/>
    <mergeCell ref="A49:B49"/>
    <mergeCell ref="A50:B50"/>
    <mergeCell ref="A54:BN54"/>
    <mergeCell ref="A53:BN53"/>
    <mergeCell ref="AN67:AR67"/>
    <mergeCell ref="AN65:BB65"/>
    <mergeCell ref="A62:BQ62"/>
    <mergeCell ref="C67:I67"/>
    <mergeCell ref="Y65:AM65"/>
    <mergeCell ref="C81:I81"/>
    <mergeCell ref="J81:N81"/>
    <mergeCell ref="C68:I68"/>
    <mergeCell ref="J68:N68"/>
    <mergeCell ref="O68:X68"/>
    <mergeCell ref="C69:I69"/>
    <mergeCell ref="J69:N69"/>
    <mergeCell ref="C70:I70"/>
    <mergeCell ref="J70:N70"/>
    <mergeCell ref="O70:X70"/>
    <mergeCell ref="O82:BQ82"/>
    <mergeCell ref="AP110:BH110"/>
    <mergeCell ref="A109:V109"/>
    <mergeCell ref="W109:AM109"/>
    <mergeCell ref="AP109:BH109"/>
    <mergeCell ref="W110:AM110"/>
    <mergeCell ref="AP106:BH106"/>
    <mergeCell ref="A99:BL99"/>
    <mergeCell ref="C82:I82"/>
    <mergeCell ref="AP105:BH105"/>
    <mergeCell ref="Y68:AC68"/>
    <mergeCell ref="Y66:AC66"/>
    <mergeCell ref="W106:AM106"/>
    <mergeCell ref="A105:V105"/>
    <mergeCell ref="W105:AM105"/>
    <mergeCell ref="A69:B69"/>
    <mergeCell ref="AD69:AH69"/>
    <mergeCell ref="A78:BQ78"/>
    <mergeCell ref="A80:B80"/>
    <mergeCell ref="C80:I80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O2:BL6"/>
    <mergeCell ref="A7:BL7"/>
    <mergeCell ref="A8:BL8"/>
    <mergeCell ref="A9:BL9"/>
    <mergeCell ref="AU42:AY42"/>
    <mergeCell ref="BD40:BH40"/>
    <mergeCell ref="AZ40:BC40"/>
    <mergeCell ref="AS66:AW66"/>
    <mergeCell ref="AN66:AR66"/>
    <mergeCell ref="AI66:AM66"/>
    <mergeCell ref="BC65:BQ65"/>
    <mergeCell ref="AA41:AE41"/>
    <mergeCell ref="AF41:AJ41"/>
    <mergeCell ref="AK41:AO41"/>
    <mergeCell ref="AY55:BN55"/>
    <mergeCell ref="AI56:AM56"/>
    <mergeCell ref="AN56:AR56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38:BQ38"/>
    <mergeCell ref="C39:Z40"/>
    <mergeCell ref="C41:Z41"/>
    <mergeCell ref="AK21:BC21"/>
    <mergeCell ref="AU41:AY41"/>
    <mergeCell ref="G25:BL25"/>
    <mergeCell ref="A37:BQ37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AU18:BB18"/>
    <mergeCell ref="BE20:BL20"/>
    <mergeCell ref="BE21:BL21"/>
    <mergeCell ref="B20:L20"/>
    <mergeCell ref="N20:Y20"/>
    <mergeCell ref="AA20:AI20"/>
    <mergeCell ref="AK20:BC20"/>
    <mergeCell ref="B21:L21"/>
    <mergeCell ref="N21:Y21"/>
    <mergeCell ref="AA21:AI21"/>
    <mergeCell ref="BC69:BG69"/>
    <mergeCell ref="BM69:BQ69"/>
    <mergeCell ref="BH69:BL69"/>
    <mergeCell ref="AI69:AM69"/>
    <mergeCell ref="AN69:AR69"/>
    <mergeCell ref="AS69:AW69"/>
    <mergeCell ref="AX69:BB69"/>
    <mergeCell ref="J80:N80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95:BL95"/>
    <mergeCell ref="A96:BL96"/>
    <mergeCell ref="O80:BQ80"/>
    <mergeCell ref="O81:BQ81"/>
    <mergeCell ref="O83:BQ83"/>
    <mergeCell ref="A83:B83"/>
    <mergeCell ref="C83:I83"/>
    <mergeCell ref="J83:N83"/>
    <mergeCell ref="A82:B82"/>
  </mergeCells>
  <phoneticPr fontId="0" type="noConversion"/>
  <conditionalFormatting sqref="C79 C97 C69:C76 C83:C93">
    <cfRule type="cellIs" dxfId="3" priority="1" stopIfTrue="1" operator="equal">
      <formula>$C68</formula>
    </cfRule>
  </conditionalFormatting>
  <conditionalFormatting sqref="A97:B97 A79:B79 A59:B60 A69:B77 A83:B94">
    <cfRule type="cellIs" dxfId="2" priority="2" stopIfTrue="1" operator="equal">
      <formula>0</formula>
    </cfRule>
  </conditionalFormatting>
  <conditionalFormatting sqref="C77">
    <cfRule type="cellIs" dxfId="1" priority="4" stopIfTrue="1" operator="equal">
      <formula>$C69</formula>
    </cfRule>
  </conditionalFormatting>
  <conditionalFormatting sqref="C94">
    <cfRule type="cellIs" dxfId="0" priority="6" stopIfTrue="1" operator="equal">
      <formula>$C83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КПК0210180</vt:lpstr>
      <vt:lpstr>КПК0210180!Область_печати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АДМИН</cp:lastModifiedBy>
  <cp:lastPrinted>2020-01-12T09:02:55Z</cp:lastPrinted>
  <dcterms:created xsi:type="dcterms:W3CDTF">2016-08-10T10:53:25Z</dcterms:created>
  <dcterms:modified xsi:type="dcterms:W3CDTF">2023-01-19T08:56:03Z</dcterms:modified>
</cp:coreProperties>
</file>