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15600" windowHeight="11760" tabRatio="522"/>
  </bookViews>
  <sheets>
    <sheet name="Додаток2 КПК1014081" sheetId="6" r:id="rId1"/>
  </sheets>
  <definedNames>
    <definedName name="_xlnm.Print_Area" localSheetId="0">'Додаток2 КПК1014081'!$A$1:$BY$263</definedName>
  </definedNames>
  <calcPr calcId="124519"/>
</workbook>
</file>

<file path=xl/calcChain.xml><?xml version="1.0" encoding="utf-8"?>
<calcChain xmlns="http://schemas.openxmlformats.org/spreadsheetml/2006/main">
  <c r="BH236" i="6"/>
  <c r="AT236"/>
  <c r="AJ236"/>
  <c r="BH235"/>
  <c r="AT235"/>
  <c r="AJ235"/>
  <c r="BH234"/>
  <c r="AT234"/>
  <c r="AJ234"/>
  <c r="BH233"/>
  <c r="AT233"/>
  <c r="AJ233"/>
  <c r="BH232"/>
  <c r="AT232"/>
  <c r="AJ232"/>
  <c r="BH231"/>
  <c r="AT231"/>
  <c r="AJ231"/>
  <c r="BG222"/>
  <c r="AQ222"/>
  <c r="BG221"/>
  <c r="AQ221"/>
  <c r="BG220"/>
  <c r="AQ220"/>
  <c r="BG219"/>
  <c r="AQ219"/>
  <c r="BG218"/>
  <c r="AQ218"/>
  <c r="AZ195"/>
  <c r="AK195"/>
  <c r="AZ194"/>
  <c r="AK194"/>
  <c r="BO186"/>
  <c r="AZ186"/>
  <c r="AK186"/>
  <c r="BO185"/>
  <c r="AZ185"/>
  <c r="AK185"/>
  <c r="BD104"/>
  <c r="AJ104"/>
  <c r="BD103"/>
  <c r="AJ103"/>
  <c r="BU95"/>
  <c r="BB95"/>
  <c r="AI95"/>
  <c r="BU94"/>
  <c r="BB94"/>
  <c r="AI94"/>
  <c r="BG84"/>
  <c r="AM84"/>
  <c r="BG76"/>
  <c r="AM76"/>
  <c r="BG75"/>
  <c r="AM75"/>
  <c r="BG74"/>
  <c r="AM74"/>
  <c r="BG73"/>
  <c r="AM73"/>
  <c r="BG72"/>
  <c r="AM72"/>
  <c r="BG71"/>
  <c r="AM71"/>
  <c r="BU63"/>
  <c r="BB63"/>
  <c r="AI63"/>
  <c r="BU55"/>
  <c r="BB55"/>
  <c r="AI55"/>
  <c r="BU54"/>
  <c r="BB54"/>
  <c r="AI54"/>
  <c r="BU53"/>
  <c r="BB53"/>
  <c r="AI53"/>
  <c r="BU52"/>
  <c r="BB52"/>
  <c r="AI52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<sst xmlns="http://schemas.openxmlformats.org/spreadsheetml/2006/main" count="749" uniqueCount="270">
  <si>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</si>
  <si>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</si>
  <si>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</si>
  <si>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</si>
  <si>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</si>
  <si>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</si>
  <si>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</si>
  <si>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</si>
  <si>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</si>
  <si>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</si>
  <si>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</si>
  <si>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</si>
  <si>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</si>
  <si>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</si>
  <si>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</si>
  <si>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</si>
  <si>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</si>
  <si>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</si>
  <si>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</si>
  <si>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</si>
  <si>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</si>
  <si>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</si>
  <si>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</si>
  <si>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</si>
  <si>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</si>
  <si>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</si>
  <si>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</si>
  <si>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</si>
  <si>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</si>
  <si>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</si>
  <si>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</si>
  <si>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</si>
  <si>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</si>
  <si>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</si>
  <si>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</si>
  <si>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</si>
  <si>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</si>
  <si>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</si>
  <si>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</si>
  <si>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</si>
  <si>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</si>
  <si>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</si>
  <si>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</si>
  <si>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</si>
  <si>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</si>
  <si>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</si>
  <si>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</si>
  <si>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</si>
  <si>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</si>
  <si>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</si>
  <si>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</si>
  <si>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</si>
  <si>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</si>
  <si>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</si>
  <si>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</si>
  <si>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</si>
  <si>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</si>
  <si>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</si>
  <si>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</si>
  <si>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</si>
  <si>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</si>
  <si>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</si>
  <si>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</si>
  <si>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</si>
  <si>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</si>
  <si>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</si>
  <si>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</si>
  <si>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</si>
  <si>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</si>
  <si>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</si>
  <si>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</si>
  <si>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</si>
  <si>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</si>
  <si>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</si>
  <si>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</si>
  <si>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</si>
  <si>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</si>
  <si>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</si>
  <si>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</si>
  <si>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</si>
  <si>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</si>
  <si>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</si>
  <si>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</si>
  <si>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</si>
  <si>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</si>
  <si>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</si>
  <si>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</si>
  <si>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</si>
  <si>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</si>
  <si>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</si>
  <si>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</si>
  <si>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</si>
  <si>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</si>
  <si>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</si>
  <si>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</si>
  <si>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</si>
  <si>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</si>
  <si>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</si>
  <si>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</si>
  <si>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</si>
  <si>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</si>
  <si>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</si>
  <si>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</si>
  <si>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</si>
  <si>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</si>
  <si>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</si>
  <si>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</si>
  <si>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</si>
  <si>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</si>
  <si>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</si>
  <si>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</si>
  <si>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</si>
  <si>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</si>
  <si>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</si>
  <si>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</si>
  <si>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</si>
  <si>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</si>
  <si>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</si>
  <si>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</si>
  <si>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</si>
  <si>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</si>
  <si>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</si>
  <si>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</si>
  <si>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</si>
  <si>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</si>
  <si>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</si>
  <si>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</si>
  <si>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</si>
  <si>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</si>
  <si>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</si>
  <si>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</si>
  <si>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</si>
  <si>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</si>
  <si>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</si>
  <si>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</si>
  <si>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</si>
  <si>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</si>
  <si>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</si>
  <si>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</si>
  <si>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</si>
  <si>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</si>
  <si>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</si>
  <si>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</si>
  <si>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</si>
  <si>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</si>
  <si>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</si>
  <si>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</si>
  <si>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</si>
  <si>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</si>
  <si>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</si>
  <si>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</si>
  <si>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</si>
  <si>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</si>
  <si>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</si>
  <si>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</si>
  <si>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</si>
  <si>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</si>
  <si>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</si>
  <si>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</si>
  <si>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</si>
  <si>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</si>
  <si>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</si>
  <si>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</si>
  <si>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</si>
  <si>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</si>
  <si>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</si>
  <si>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</si>
  <si>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</si>
  <si>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</si>
  <si>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</si>
  <si>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</si>
  <si>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</si>
  <si>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</si>
  <si>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</si>
  <si>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</si>
  <si>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</si>
  <si>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</si>
  <si>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</si>
  <si>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</si>
  <si>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Здійснення витрат пов'язаних з утриманням централізованої бухгалтерії</t>
  </si>
  <si>
    <t>затрат</t>
  </si>
  <si>
    <t xml:space="preserve">formula=RC[-16]+RC[-8]                          </t>
  </si>
  <si>
    <t>кількість установ</t>
  </si>
  <si>
    <t>од.</t>
  </si>
  <si>
    <t>мережа установ та закладів</t>
  </si>
  <si>
    <t>середньорічне число посадових ставок спеціалістів</t>
  </si>
  <si>
    <t>штатний розпис</t>
  </si>
  <si>
    <t>всього-середньорічне число ставок</t>
  </si>
  <si>
    <t>продукту</t>
  </si>
  <si>
    <t>кількість закладів,які обслуговує централізована бухгалтерія</t>
  </si>
  <si>
    <t>кількість особових рахунків</t>
  </si>
  <si>
    <t>розрахунок</t>
  </si>
  <si>
    <t>кількість оброблених первинно-облікових документів</t>
  </si>
  <si>
    <t>кількість підготовлених та зданих бухгалтерських, фінансових звітів</t>
  </si>
  <si>
    <t>ефективності</t>
  </si>
  <si>
    <t>середня к-ть звітів на одного працівника бухгалтерії</t>
  </si>
  <si>
    <t>сеередня к-ть первинно-облікових документів на одного працівника</t>
  </si>
  <si>
    <t>якості</t>
  </si>
  <si>
    <t>відсоток  підготовлених та зданих бухгалтерських, фінансових звітів працівниками бухгалтерії</t>
  </si>
  <si>
    <t>відс.</t>
  </si>
  <si>
    <t>Обов’язкові виплати, у тому числі:</t>
  </si>
  <si>
    <t>посадовий оклад</t>
  </si>
  <si>
    <t>доплати</t>
  </si>
  <si>
    <t>Премії</t>
  </si>
  <si>
    <t>Матеріальна допомога, у тому числі:</t>
  </si>
  <si>
    <t>на оздоровлення при наданні щорічної відпустки</t>
  </si>
  <si>
    <t>Виплати, що носять необов’язковий (стимулюючий) характер, у тому числі:</t>
  </si>
  <si>
    <t>надбавки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</si>
  <si>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</si>
  <si>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</si>
  <si>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030 - Спеціалісти</t>
  </si>
  <si>
    <t>УСЬОГО штатних одиниць</t>
  </si>
  <si>
    <t>з них штатні одиниці за загальним фондом, що враховані також у спеціальному фонді</t>
  </si>
  <si>
    <t>Місцева програма "Культура Новоодещини на 2024-2026рр."</t>
  </si>
  <si>
    <t>рішення сесії від 30.11.2023 №5</t>
  </si>
  <si>
    <t>В 2024 році фінансові зобов'язання брались в межах кошторису, розрахунки проводились виключно за фактично поставлені товари.</t>
  </si>
  <si>
    <t>В 2024 році обсяг видатків загального фонду був достатній для повноцінного функціонування організації.</t>
  </si>
  <si>
    <t>Забеспечення фінансування закладів культури, контроль за веденням бухгалтерського обліку та звітності</t>
  </si>
  <si>
    <t>Забезпечення своєчасної та якісної роботи по складанню та виконанню кошторисної,звітної,фінансової документації,фінансування установ згідно з затвердженими кошторисами</t>
  </si>
  <si>
    <t>- Бюджетний Кодекс України від 08.07.2010 №2456-VI;_x000D_
- Наказ Міністерства фінансів України від 26.08.14р. №836 "Про деякі питання запровадження програмно-цільового методу складання та виконання місцевих бюджетів"зі змінами;_x000D_
- Наказ Міністерства фінансів України від 17.07.2015р. №648 "Про затвердження типових форм бюджетних запитів для формування місцевих бюджетів"_x000D_
- Закон України від 19.11.2024р. №4059-IX "Про Державний бюджет України на 2025 рік"</t>
  </si>
  <si>
    <t>(1)(0)</t>
  </si>
  <si>
    <t>Відділ культури, молоді та спорту Новоодеської міської ради</t>
  </si>
  <si>
    <t>Керівник установи</t>
  </si>
  <si>
    <t>Керівник фінансової служби</t>
  </si>
  <si>
    <t>Тищенко О. В.</t>
  </si>
  <si>
    <t>Спіян А. В.</t>
  </si>
  <si>
    <t>44042579</t>
  </si>
  <si>
    <t>1455000000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</si>
  <si>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</si>
  <si>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</si>
  <si>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</si>
  <si>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</si>
  <si>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</si>
  <si>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</si>
  <si>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</si>
  <si>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</si>
  <si>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</si>
  <si>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</si>
  <si>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</si>
  <si>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</si>
  <si>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</si>
  <si>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</si>
  <si>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</si>
  <si>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</si>
  <si>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</si>
  <si>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</si>
  <si>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</si>
  <si>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</si>
  <si>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</si>
  <si>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</si>
  <si>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</si>
  <si>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</si>
  <si>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</si>
  <si>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</si>
  <si>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</si>
  <si>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</si>
  <si>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</si>
  <si>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</si>
  <si>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</si>
  <si>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</si>
  <si>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</si>
  <si>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</si>
  <si>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</si>
  <si>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</si>
  <si>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</si>
  <si>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(1)(0)(1)(4)(0)(8)(1)</t>
  </si>
  <si>
    <t>(4)(0)(8)(1)</t>
  </si>
  <si>
    <t>(0)(8)(2)(9)</t>
  </si>
  <si>
    <t>Забезпечення діяльності інших закладів в галузі культури і мистецтва</t>
  </si>
  <si>
    <t>(1)(0)(1)</t>
  </si>
</sst>
</file>

<file path=xl/styles.xml><?xml version="1.0" encoding="utf-8"?>
<styleSheet xmlns="http://schemas.openxmlformats.org/spreadsheetml/2006/main">
  <numFmts count="1">
    <numFmt numFmtId="174" formatCode="#0.00"/>
  </numFmts>
  <fonts count="18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64"/>
  <sheetViews>
    <sheetView tabSelected="1" workbookViewId="0"/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>
      <c r="A2" s="32" t="s">
        <v>252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>
      <c r="A4" s="11" t="s">
        <v>159</v>
      </c>
      <c r="B4" s="136" t="s">
        <v>221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8"/>
      <c r="AH4" s="35" t="s">
        <v>220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41" t="s">
        <v>226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161</v>
      </c>
      <c r="B7" s="136" t="s">
        <v>221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8"/>
      <c r="AH7" s="35" t="s">
        <v>269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41" t="s">
        <v>226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>
      <c r="A10" s="11" t="s">
        <v>163</v>
      </c>
      <c r="B10" s="35" t="s">
        <v>265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266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267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42" t="s">
        <v>268</v>
      </c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20"/>
      <c r="BL10" s="141" t="s">
        <v>227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29" t="s">
        <v>253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>
      <c r="A15" s="134" t="s">
        <v>217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>
      <c r="A18" s="134" t="s">
        <v>218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60" customHeight="1">
      <c r="A21" s="134" t="s">
        <v>219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5"/>
      <c r="BW21" s="135"/>
      <c r="BX21" s="135"/>
      <c r="BY21" s="135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>
      <c r="A24" s="79" t="s">
        <v>239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>
      <c r="A25" s="31" t="s">
        <v>228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229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232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240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768903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768903</v>
      </c>
      <c r="AJ30" s="97"/>
      <c r="AK30" s="97"/>
      <c r="AL30" s="97"/>
      <c r="AM30" s="98"/>
      <c r="AN30" s="96">
        <v>1130390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1130390</v>
      </c>
      <c r="BC30" s="97"/>
      <c r="BD30" s="97"/>
      <c r="BE30" s="97"/>
      <c r="BF30" s="98"/>
      <c r="BG30" s="96">
        <v>1292053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1292053</v>
      </c>
      <c r="BV30" s="97"/>
      <c r="BW30" s="97"/>
      <c r="BX30" s="97"/>
      <c r="BY30" s="98"/>
      <c r="CA30" s="99" t="s">
        <v>22</v>
      </c>
    </row>
    <row r="31" spans="1:79" s="6" customFormat="1" ht="12.75" customHeight="1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768903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768903</v>
      </c>
      <c r="AJ31" s="105"/>
      <c r="AK31" s="105"/>
      <c r="AL31" s="105"/>
      <c r="AM31" s="106"/>
      <c r="AN31" s="104">
        <v>1130390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1130390</v>
      </c>
      <c r="BC31" s="105"/>
      <c r="BD31" s="105"/>
      <c r="BE31" s="105"/>
      <c r="BF31" s="106"/>
      <c r="BG31" s="104">
        <v>1292053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1292053</v>
      </c>
      <c r="BV31" s="105"/>
      <c r="BW31" s="105"/>
      <c r="BX31" s="105"/>
      <c r="BY31" s="106"/>
    </row>
    <row r="33" spans="1:79" ht="14.25" customHeight="1">
      <c r="A33" s="79" t="s">
        <v>254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>
      <c r="A34" s="44" t="s">
        <v>228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250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255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2.75" customHeight="1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1292053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1292053</v>
      </c>
      <c r="AN39" s="97"/>
      <c r="AO39" s="97"/>
      <c r="AP39" s="97"/>
      <c r="AQ39" s="98"/>
      <c r="AR39" s="96">
        <v>1292053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1292053</v>
      </c>
      <c r="BH39" s="95"/>
      <c r="BI39" s="95"/>
      <c r="BJ39" s="95"/>
      <c r="BK39" s="95"/>
      <c r="CA39" s="99" t="s">
        <v>24</v>
      </c>
    </row>
    <row r="40" spans="1:79" s="6" customFormat="1" ht="12.75" customHeight="1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1292053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1292053</v>
      </c>
      <c r="AN40" s="105"/>
      <c r="AO40" s="105"/>
      <c r="AP40" s="105"/>
      <c r="AQ40" s="106"/>
      <c r="AR40" s="104">
        <v>1292053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1292053</v>
      </c>
      <c r="BH40" s="103"/>
      <c r="BI40" s="103"/>
      <c r="BJ40" s="103"/>
      <c r="BK40" s="103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>
      <c r="A44" s="29" t="s">
        <v>241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>
      <c r="A45" s="31" t="s">
        <v>228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229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232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240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9" customFormat="1" ht="12.75" customHeight="1">
      <c r="A50" s="89">
        <v>2111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604593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604593</v>
      </c>
      <c r="AJ50" s="97"/>
      <c r="AK50" s="97"/>
      <c r="AL50" s="97"/>
      <c r="AM50" s="98"/>
      <c r="AN50" s="96">
        <v>864910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864910</v>
      </c>
      <c r="BC50" s="97"/>
      <c r="BD50" s="97"/>
      <c r="BE50" s="97"/>
      <c r="BF50" s="98"/>
      <c r="BG50" s="96">
        <v>1006847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1006847</v>
      </c>
      <c r="BV50" s="97"/>
      <c r="BW50" s="97"/>
      <c r="BX50" s="97"/>
      <c r="BY50" s="98"/>
      <c r="CA50" s="99" t="s">
        <v>26</v>
      </c>
    </row>
    <row r="51" spans="1:79" s="99" customFormat="1" ht="12.75" customHeight="1">
      <c r="A51" s="89">
        <v>2120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133010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133010</v>
      </c>
      <c r="AJ51" s="97"/>
      <c r="AK51" s="97"/>
      <c r="AL51" s="97"/>
      <c r="AM51" s="98"/>
      <c r="AN51" s="96">
        <v>190280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190280</v>
      </c>
      <c r="BC51" s="97"/>
      <c r="BD51" s="97"/>
      <c r="BE51" s="97"/>
      <c r="BF51" s="98"/>
      <c r="BG51" s="96">
        <v>221506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221506</v>
      </c>
      <c r="BV51" s="97"/>
      <c r="BW51" s="97"/>
      <c r="BX51" s="97"/>
      <c r="BY51" s="98"/>
    </row>
    <row r="52" spans="1:79" s="99" customFormat="1" ht="12.75" customHeight="1">
      <c r="A52" s="89">
        <v>2210</v>
      </c>
      <c r="B52" s="90"/>
      <c r="C52" s="90"/>
      <c r="D52" s="91"/>
      <c r="E52" s="92" t="s">
        <v>176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4"/>
      <c r="U52" s="96">
        <v>9774</v>
      </c>
      <c r="V52" s="97"/>
      <c r="W52" s="97"/>
      <c r="X52" s="97"/>
      <c r="Y52" s="98"/>
      <c r="Z52" s="96">
        <v>0</v>
      </c>
      <c r="AA52" s="97"/>
      <c r="AB52" s="97"/>
      <c r="AC52" s="97"/>
      <c r="AD52" s="98"/>
      <c r="AE52" s="96">
        <v>0</v>
      </c>
      <c r="AF52" s="97"/>
      <c r="AG52" s="97"/>
      <c r="AH52" s="98"/>
      <c r="AI52" s="96">
        <f>IF(ISNUMBER(U52),U52,0)+IF(ISNUMBER(Z52),Z52,0)</f>
        <v>9774</v>
      </c>
      <c r="AJ52" s="97"/>
      <c r="AK52" s="97"/>
      <c r="AL52" s="97"/>
      <c r="AM52" s="98"/>
      <c r="AN52" s="96">
        <v>35000</v>
      </c>
      <c r="AO52" s="97"/>
      <c r="AP52" s="97"/>
      <c r="AQ52" s="97"/>
      <c r="AR52" s="98"/>
      <c r="AS52" s="96">
        <v>0</v>
      </c>
      <c r="AT52" s="97"/>
      <c r="AU52" s="97"/>
      <c r="AV52" s="97"/>
      <c r="AW52" s="98"/>
      <c r="AX52" s="96">
        <v>0</v>
      </c>
      <c r="AY52" s="97"/>
      <c r="AZ52" s="97"/>
      <c r="BA52" s="98"/>
      <c r="BB52" s="96">
        <f>IF(ISNUMBER(AN52),AN52,0)+IF(ISNUMBER(AS52),AS52,0)</f>
        <v>35000</v>
      </c>
      <c r="BC52" s="97"/>
      <c r="BD52" s="97"/>
      <c r="BE52" s="97"/>
      <c r="BF52" s="98"/>
      <c r="BG52" s="96">
        <v>26100</v>
      </c>
      <c r="BH52" s="97"/>
      <c r="BI52" s="97"/>
      <c r="BJ52" s="97"/>
      <c r="BK52" s="98"/>
      <c r="BL52" s="96">
        <v>0</v>
      </c>
      <c r="BM52" s="97"/>
      <c r="BN52" s="97"/>
      <c r="BO52" s="97"/>
      <c r="BP52" s="98"/>
      <c r="BQ52" s="96">
        <v>0</v>
      </c>
      <c r="BR52" s="97"/>
      <c r="BS52" s="97"/>
      <c r="BT52" s="98"/>
      <c r="BU52" s="96">
        <f>IF(ISNUMBER(BG52),BG52,0)+IF(ISNUMBER(BL52),BL52,0)</f>
        <v>26100</v>
      </c>
      <c r="BV52" s="97"/>
      <c r="BW52" s="97"/>
      <c r="BX52" s="97"/>
      <c r="BY52" s="98"/>
    </row>
    <row r="53" spans="1:79" s="99" customFormat="1" ht="12.75" customHeight="1">
      <c r="A53" s="89">
        <v>2240</v>
      </c>
      <c r="B53" s="90"/>
      <c r="C53" s="90"/>
      <c r="D53" s="91"/>
      <c r="E53" s="92" t="s">
        <v>177</v>
      </c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4"/>
      <c r="U53" s="96">
        <v>21526</v>
      </c>
      <c r="V53" s="97"/>
      <c r="W53" s="97"/>
      <c r="X53" s="97"/>
      <c r="Y53" s="98"/>
      <c r="Z53" s="96">
        <v>0</v>
      </c>
      <c r="AA53" s="97"/>
      <c r="AB53" s="97"/>
      <c r="AC53" s="97"/>
      <c r="AD53" s="98"/>
      <c r="AE53" s="96">
        <v>0</v>
      </c>
      <c r="AF53" s="97"/>
      <c r="AG53" s="97"/>
      <c r="AH53" s="98"/>
      <c r="AI53" s="96">
        <f>IF(ISNUMBER(U53),U53,0)+IF(ISNUMBER(Z53),Z53,0)</f>
        <v>21526</v>
      </c>
      <c r="AJ53" s="97"/>
      <c r="AK53" s="97"/>
      <c r="AL53" s="97"/>
      <c r="AM53" s="98"/>
      <c r="AN53" s="96">
        <v>39000</v>
      </c>
      <c r="AO53" s="97"/>
      <c r="AP53" s="97"/>
      <c r="AQ53" s="97"/>
      <c r="AR53" s="98"/>
      <c r="AS53" s="96">
        <v>0</v>
      </c>
      <c r="AT53" s="97"/>
      <c r="AU53" s="97"/>
      <c r="AV53" s="97"/>
      <c r="AW53" s="98"/>
      <c r="AX53" s="96">
        <v>0</v>
      </c>
      <c r="AY53" s="97"/>
      <c r="AZ53" s="97"/>
      <c r="BA53" s="98"/>
      <c r="BB53" s="96">
        <f>IF(ISNUMBER(AN53),AN53,0)+IF(ISNUMBER(AS53),AS53,0)</f>
        <v>39000</v>
      </c>
      <c r="BC53" s="97"/>
      <c r="BD53" s="97"/>
      <c r="BE53" s="97"/>
      <c r="BF53" s="98"/>
      <c r="BG53" s="96">
        <v>35200</v>
      </c>
      <c r="BH53" s="97"/>
      <c r="BI53" s="97"/>
      <c r="BJ53" s="97"/>
      <c r="BK53" s="98"/>
      <c r="BL53" s="96">
        <v>0</v>
      </c>
      <c r="BM53" s="97"/>
      <c r="BN53" s="97"/>
      <c r="BO53" s="97"/>
      <c r="BP53" s="98"/>
      <c r="BQ53" s="96">
        <v>0</v>
      </c>
      <c r="BR53" s="97"/>
      <c r="BS53" s="97"/>
      <c r="BT53" s="98"/>
      <c r="BU53" s="96">
        <f>IF(ISNUMBER(BG53),BG53,0)+IF(ISNUMBER(BL53),BL53,0)</f>
        <v>35200</v>
      </c>
      <c r="BV53" s="97"/>
      <c r="BW53" s="97"/>
      <c r="BX53" s="97"/>
      <c r="BY53" s="98"/>
    </row>
    <row r="54" spans="1:79" s="99" customFormat="1" ht="12.75" customHeight="1">
      <c r="A54" s="89">
        <v>2250</v>
      </c>
      <c r="B54" s="90"/>
      <c r="C54" s="90"/>
      <c r="D54" s="91"/>
      <c r="E54" s="92" t="s">
        <v>178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4"/>
      <c r="U54" s="96">
        <v>0</v>
      </c>
      <c r="V54" s="97"/>
      <c r="W54" s="97"/>
      <c r="X54" s="97"/>
      <c r="Y54" s="98"/>
      <c r="Z54" s="96">
        <v>0</v>
      </c>
      <c r="AA54" s="97"/>
      <c r="AB54" s="97"/>
      <c r="AC54" s="97"/>
      <c r="AD54" s="98"/>
      <c r="AE54" s="96">
        <v>0</v>
      </c>
      <c r="AF54" s="97"/>
      <c r="AG54" s="97"/>
      <c r="AH54" s="98"/>
      <c r="AI54" s="96">
        <f>IF(ISNUMBER(U54),U54,0)+IF(ISNUMBER(Z54),Z54,0)</f>
        <v>0</v>
      </c>
      <c r="AJ54" s="97"/>
      <c r="AK54" s="97"/>
      <c r="AL54" s="97"/>
      <c r="AM54" s="98"/>
      <c r="AN54" s="96">
        <v>1200</v>
      </c>
      <c r="AO54" s="97"/>
      <c r="AP54" s="97"/>
      <c r="AQ54" s="97"/>
      <c r="AR54" s="98"/>
      <c r="AS54" s="96">
        <v>0</v>
      </c>
      <c r="AT54" s="97"/>
      <c r="AU54" s="97"/>
      <c r="AV54" s="97"/>
      <c r="AW54" s="98"/>
      <c r="AX54" s="96">
        <v>0</v>
      </c>
      <c r="AY54" s="97"/>
      <c r="AZ54" s="97"/>
      <c r="BA54" s="98"/>
      <c r="BB54" s="96">
        <f>IF(ISNUMBER(AN54),AN54,0)+IF(ISNUMBER(AS54),AS54,0)</f>
        <v>1200</v>
      </c>
      <c r="BC54" s="97"/>
      <c r="BD54" s="97"/>
      <c r="BE54" s="97"/>
      <c r="BF54" s="98"/>
      <c r="BG54" s="96">
        <v>2400</v>
      </c>
      <c r="BH54" s="97"/>
      <c r="BI54" s="97"/>
      <c r="BJ54" s="97"/>
      <c r="BK54" s="98"/>
      <c r="BL54" s="96">
        <v>0</v>
      </c>
      <c r="BM54" s="97"/>
      <c r="BN54" s="97"/>
      <c r="BO54" s="97"/>
      <c r="BP54" s="98"/>
      <c r="BQ54" s="96">
        <v>0</v>
      </c>
      <c r="BR54" s="97"/>
      <c r="BS54" s="97"/>
      <c r="BT54" s="98"/>
      <c r="BU54" s="96">
        <f>IF(ISNUMBER(BG54),BG54,0)+IF(ISNUMBER(BL54),BL54,0)</f>
        <v>2400</v>
      </c>
      <c r="BV54" s="97"/>
      <c r="BW54" s="97"/>
      <c r="BX54" s="97"/>
      <c r="BY54" s="98"/>
    </row>
    <row r="55" spans="1:79" s="6" customFormat="1" ht="12.75" customHeight="1">
      <c r="A55" s="86"/>
      <c r="B55" s="87"/>
      <c r="C55" s="87"/>
      <c r="D55" s="88"/>
      <c r="E55" s="100" t="s">
        <v>147</v>
      </c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2"/>
      <c r="U55" s="104">
        <v>768903</v>
      </c>
      <c r="V55" s="105"/>
      <c r="W55" s="105"/>
      <c r="X55" s="105"/>
      <c r="Y55" s="106"/>
      <c r="Z55" s="104">
        <v>0</v>
      </c>
      <c r="AA55" s="105"/>
      <c r="AB55" s="105"/>
      <c r="AC55" s="105"/>
      <c r="AD55" s="106"/>
      <c r="AE55" s="104">
        <v>0</v>
      </c>
      <c r="AF55" s="105"/>
      <c r="AG55" s="105"/>
      <c r="AH55" s="106"/>
      <c r="AI55" s="104">
        <f>IF(ISNUMBER(U55),U55,0)+IF(ISNUMBER(Z55),Z55,0)</f>
        <v>768903</v>
      </c>
      <c r="AJ55" s="105"/>
      <c r="AK55" s="105"/>
      <c r="AL55" s="105"/>
      <c r="AM55" s="106"/>
      <c r="AN55" s="104">
        <v>1130390</v>
      </c>
      <c r="AO55" s="105"/>
      <c r="AP55" s="105"/>
      <c r="AQ55" s="105"/>
      <c r="AR55" s="106"/>
      <c r="AS55" s="104">
        <v>0</v>
      </c>
      <c r="AT55" s="105"/>
      <c r="AU55" s="105"/>
      <c r="AV55" s="105"/>
      <c r="AW55" s="106"/>
      <c r="AX55" s="104">
        <v>0</v>
      </c>
      <c r="AY55" s="105"/>
      <c r="AZ55" s="105"/>
      <c r="BA55" s="106"/>
      <c r="BB55" s="104">
        <f>IF(ISNUMBER(AN55),AN55,0)+IF(ISNUMBER(AS55),AS55,0)</f>
        <v>1130390</v>
      </c>
      <c r="BC55" s="105"/>
      <c r="BD55" s="105"/>
      <c r="BE55" s="105"/>
      <c r="BF55" s="106"/>
      <c r="BG55" s="104">
        <v>1292053</v>
      </c>
      <c r="BH55" s="105"/>
      <c r="BI55" s="105"/>
      <c r="BJ55" s="105"/>
      <c r="BK55" s="106"/>
      <c r="BL55" s="104">
        <v>0</v>
      </c>
      <c r="BM55" s="105"/>
      <c r="BN55" s="105"/>
      <c r="BO55" s="105"/>
      <c r="BP55" s="106"/>
      <c r="BQ55" s="104">
        <v>0</v>
      </c>
      <c r="BR55" s="105"/>
      <c r="BS55" s="105"/>
      <c r="BT55" s="106"/>
      <c r="BU55" s="104">
        <f>IF(ISNUMBER(BG55),BG55,0)+IF(ISNUMBER(BL55),BL55,0)</f>
        <v>1292053</v>
      </c>
      <c r="BV55" s="105"/>
      <c r="BW55" s="105"/>
      <c r="BX55" s="105"/>
      <c r="BY55" s="106"/>
    </row>
    <row r="57" spans="1:79" ht="14.25" customHeight="1">
      <c r="A57" s="29" t="s">
        <v>242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</row>
    <row r="58" spans="1:79" ht="15" customHeight="1">
      <c r="A58" s="44" t="s">
        <v>228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</row>
    <row r="59" spans="1:79" ht="23.1" customHeight="1">
      <c r="A59" s="61" t="s">
        <v>119</v>
      </c>
      <c r="B59" s="62"/>
      <c r="C59" s="62"/>
      <c r="D59" s="62"/>
      <c r="E59" s="63"/>
      <c r="F59" s="27" t="s">
        <v>19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36" t="s">
        <v>229</v>
      </c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8"/>
      <c r="AN59" s="36" t="s">
        <v>232</v>
      </c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8"/>
      <c r="BG59" s="36" t="s">
        <v>240</v>
      </c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8"/>
    </row>
    <row r="60" spans="1:79" ht="51.75" customHeight="1">
      <c r="A60" s="64"/>
      <c r="B60" s="65"/>
      <c r="C60" s="65"/>
      <c r="D60" s="65"/>
      <c r="E60" s="66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36" t="s">
        <v>4</v>
      </c>
      <c r="V60" s="37"/>
      <c r="W60" s="37"/>
      <c r="X60" s="37"/>
      <c r="Y60" s="38"/>
      <c r="Z60" s="36" t="s">
        <v>3</v>
      </c>
      <c r="AA60" s="37"/>
      <c r="AB60" s="37"/>
      <c r="AC60" s="37"/>
      <c r="AD60" s="38"/>
      <c r="AE60" s="57" t="s">
        <v>116</v>
      </c>
      <c r="AF60" s="58"/>
      <c r="AG60" s="58"/>
      <c r="AH60" s="59"/>
      <c r="AI60" s="36" t="s">
        <v>5</v>
      </c>
      <c r="AJ60" s="37"/>
      <c r="AK60" s="37"/>
      <c r="AL60" s="37"/>
      <c r="AM60" s="38"/>
      <c r="AN60" s="36" t="s">
        <v>4</v>
      </c>
      <c r="AO60" s="37"/>
      <c r="AP60" s="37"/>
      <c r="AQ60" s="37"/>
      <c r="AR60" s="38"/>
      <c r="AS60" s="36" t="s">
        <v>3</v>
      </c>
      <c r="AT60" s="37"/>
      <c r="AU60" s="37"/>
      <c r="AV60" s="37"/>
      <c r="AW60" s="38"/>
      <c r="AX60" s="57" t="s">
        <v>116</v>
      </c>
      <c r="AY60" s="58"/>
      <c r="AZ60" s="58"/>
      <c r="BA60" s="59"/>
      <c r="BB60" s="36" t="s">
        <v>96</v>
      </c>
      <c r="BC60" s="37"/>
      <c r="BD60" s="37"/>
      <c r="BE60" s="37"/>
      <c r="BF60" s="38"/>
      <c r="BG60" s="36" t="s">
        <v>4</v>
      </c>
      <c r="BH60" s="37"/>
      <c r="BI60" s="37"/>
      <c r="BJ60" s="37"/>
      <c r="BK60" s="38"/>
      <c r="BL60" s="36" t="s">
        <v>3</v>
      </c>
      <c r="BM60" s="37"/>
      <c r="BN60" s="37"/>
      <c r="BO60" s="37"/>
      <c r="BP60" s="38"/>
      <c r="BQ60" s="57" t="s">
        <v>116</v>
      </c>
      <c r="BR60" s="58"/>
      <c r="BS60" s="58"/>
      <c r="BT60" s="59"/>
      <c r="BU60" s="27" t="s">
        <v>97</v>
      </c>
      <c r="BV60" s="27"/>
      <c r="BW60" s="27"/>
      <c r="BX60" s="27"/>
      <c r="BY60" s="27"/>
    </row>
    <row r="61" spans="1:79" ht="15" customHeight="1">
      <c r="A61" s="36">
        <v>1</v>
      </c>
      <c r="B61" s="37"/>
      <c r="C61" s="37"/>
      <c r="D61" s="37"/>
      <c r="E61" s="38"/>
      <c r="F61" s="36">
        <v>2</v>
      </c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8"/>
      <c r="U61" s="36">
        <v>3</v>
      </c>
      <c r="V61" s="37"/>
      <c r="W61" s="37"/>
      <c r="X61" s="37"/>
      <c r="Y61" s="38"/>
      <c r="Z61" s="36">
        <v>4</v>
      </c>
      <c r="AA61" s="37"/>
      <c r="AB61" s="37"/>
      <c r="AC61" s="37"/>
      <c r="AD61" s="38"/>
      <c r="AE61" s="36">
        <v>5</v>
      </c>
      <c r="AF61" s="37"/>
      <c r="AG61" s="37"/>
      <c r="AH61" s="38"/>
      <c r="AI61" s="36">
        <v>6</v>
      </c>
      <c r="AJ61" s="37"/>
      <c r="AK61" s="37"/>
      <c r="AL61" s="37"/>
      <c r="AM61" s="38"/>
      <c r="AN61" s="36">
        <v>7</v>
      </c>
      <c r="AO61" s="37"/>
      <c r="AP61" s="37"/>
      <c r="AQ61" s="37"/>
      <c r="AR61" s="38"/>
      <c r="AS61" s="36">
        <v>8</v>
      </c>
      <c r="AT61" s="37"/>
      <c r="AU61" s="37"/>
      <c r="AV61" s="37"/>
      <c r="AW61" s="38"/>
      <c r="AX61" s="36">
        <v>9</v>
      </c>
      <c r="AY61" s="37"/>
      <c r="AZ61" s="37"/>
      <c r="BA61" s="38"/>
      <c r="BB61" s="36">
        <v>10</v>
      </c>
      <c r="BC61" s="37"/>
      <c r="BD61" s="37"/>
      <c r="BE61" s="37"/>
      <c r="BF61" s="38"/>
      <c r="BG61" s="36">
        <v>11</v>
      </c>
      <c r="BH61" s="37"/>
      <c r="BI61" s="37"/>
      <c r="BJ61" s="37"/>
      <c r="BK61" s="38"/>
      <c r="BL61" s="36">
        <v>12</v>
      </c>
      <c r="BM61" s="37"/>
      <c r="BN61" s="37"/>
      <c r="BO61" s="37"/>
      <c r="BP61" s="38"/>
      <c r="BQ61" s="36">
        <v>13</v>
      </c>
      <c r="BR61" s="37"/>
      <c r="BS61" s="37"/>
      <c r="BT61" s="38"/>
      <c r="BU61" s="27">
        <v>14</v>
      </c>
      <c r="BV61" s="27"/>
      <c r="BW61" s="27"/>
      <c r="BX61" s="27"/>
      <c r="BY61" s="27"/>
    </row>
    <row r="62" spans="1:79" s="1" customFormat="1" ht="13.5" hidden="1" customHeight="1">
      <c r="A62" s="39" t="s">
        <v>64</v>
      </c>
      <c r="B62" s="40"/>
      <c r="C62" s="40"/>
      <c r="D62" s="40"/>
      <c r="E62" s="41"/>
      <c r="F62" s="39" t="s">
        <v>57</v>
      </c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1"/>
      <c r="U62" s="39" t="s">
        <v>65</v>
      </c>
      <c r="V62" s="40"/>
      <c r="W62" s="40"/>
      <c r="X62" s="40"/>
      <c r="Y62" s="41"/>
      <c r="Z62" s="39" t="s">
        <v>66</v>
      </c>
      <c r="AA62" s="40"/>
      <c r="AB62" s="40"/>
      <c r="AC62" s="40"/>
      <c r="AD62" s="41"/>
      <c r="AE62" s="39" t="s">
        <v>91</v>
      </c>
      <c r="AF62" s="40"/>
      <c r="AG62" s="40"/>
      <c r="AH62" s="41"/>
      <c r="AI62" s="47" t="s">
        <v>169</v>
      </c>
      <c r="AJ62" s="48"/>
      <c r="AK62" s="48"/>
      <c r="AL62" s="48"/>
      <c r="AM62" s="49"/>
      <c r="AN62" s="39" t="s">
        <v>67</v>
      </c>
      <c r="AO62" s="40"/>
      <c r="AP62" s="40"/>
      <c r="AQ62" s="40"/>
      <c r="AR62" s="41"/>
      <c r="AS62" s="39" t="s">
        <v>68</v>
      </c>
      <c r="AT62" s="40"/>
      <c r="AU62" s="40"/>
      <c r="AV62" s="40"/>
      <c r="AW62" s="41"/>
      <c r="AX62" s="39" t="s">
        <v>92</v>
      </c>
      <c r="AY62" s="40"/>
      <c r="AZ62" s="40"/>
      <c r="BA62" s="41"/>
      <c r="BB62" s="47" t="s">
        <v>169</v>
      </c>
      <c r="BC62" s="48"/>
      <c r="BD62" s="48"/>
      <c r="BE62" s="48"/>
      <c r="BF62" s="49"/>
      <c r="BG62" s="39" t="s">
        <v>58</v>
      </c>
      <c r="BH62" s="40"/>
      <c r="BI62" s="40"/>
      <c r="BJ62" s="40"/>
      <c r="BK62" s="41"/>
      <c r="BL62" s="39" t="s">
        <v>59</v>
      </c>
      <c r="BM62" s="40"/>
      <c r="BN62" s="40"/>
      <c r="BO62" s="40"/>
      <c r="BP62" s="41"/>
      <c r="BQ62" s="39" t="s">
        <v>93</v>
      </c>
      <c r="BR62" s="40"/>
      <c r="BS62" s="40"/>
      <c r="BT62" s="41"/>
      <c r="BU62" s="50" t="s">
        <v>169</v>
      </c>
      <c r="BV62" s="50"/>
      <c r="BW62" s="50"/>
      <c r="BX62" s="50"/>
      <c r="BY62" s="50"/>
      <c r="CA62" t="s">
        <v>27</v>
      </c>
    </row>
    <row r="63" spans="1:79" s="6" customFormat="1" ht="12.75" customHeight="1">
      <c r="A63" s="86"/>
      <c r="B63" s="87"/>
      <c r="C63" s="87"/>
      <c r="D63" s="87"/>
      <c r="E63" s="88"/>
      <c r="F63" s="86" t="s">
        <v>147</v>
      </c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8"/>
      <c r="U63" s="104"/>
      <c r="V63" s="105"/>
      <c r="W63" s="105"/>
      <c r="X63" s="105"/>
      <c r="Y63" s="106"/>
      <c r="Z63" s="104"/>
      <c r="AA63" s="105"/>
      <c r="AB63" s="105"/>
      <c r="AC63" s="105"/>
      <c r="AD63" s="106"/>
      <c r="AE63" s="104"/>
      <c r="AF63" s="105"/>
      <c r="AG63" s="105"/>
      <c r="AH63" s="106"/>
      <c r="AI63" s="104">
        <f>IF(ISNUMBER(U63),U63,0)+IF(ISNUMBER(Z63),Z63,0)</f>
        <v>0</v>
      </c>
      <c r="AJ63" s="105"/>
      <c r="AK63" s="105"/>
      <c r="AL63" s="105"/>
      <c r="AM63" s="106"/>
      <c r="AN63" s="104"/>
      <c r="AO63" s="105"/>
      <c r="AP63" s="105"/>
      <c r="AQ63" s="105"/>
      <c r="AR63" s="106"/>
      <c r="AS63" s="104"/>
      <c r="AT63" s="105"/>
      <c r="AU63" s="105"/>
      <c r="AV63" s="105"/>
      <c r="AW63" s="106"/>
      <c r="AX63" s="104"/>
      <c r="AY63" s="105"/>
      <c r="AZ63" s="105"/>
      <c r="BA63" s="106"/>
      <c r="BB63" s="104">
        <f>IF(ISNUMBER(AN63),AN63,0)+IF(ISNUMBER(AS63),AS63,0)</f>
        <v>0</v>
      </c>
      <c r="BC63" s="105"/>
      <c r="BD63" s="105"/>
      <c r="BE63" s="105"/>
      <c r="BF63" s="106"/>
      <c r="BG63" s="104"/>
      <c r="BH63" s="105"/>
      <c r="BI63" s="105"/>
      <c r="BJ63" s="105"/>
      <c r="BK63" s="106"/>
      <c r="BL63" s="104"/>
      <c r="BM63" s="105"/>
      <c r="BN63" s="105"/>
      <c r="BO63" s="105"/>
      <c r="BP63" s="106"/>
      <c r="BQ63" s="104"/>
      <c r="BR63" s="105"/>
      <c r="BS63" s="105"/>
      <c r="BT63" s="106"/>
      <c r="BU63" s="104">
        <f>IF(ISNUMBER(BG63),BG63,0)+IF(ISNUMBER(BL63),BL63,0)</f>
        <v>0</v>
      </c>
      <c r="BV63" s="105"/>
      <c r="BW63" s="105"/>
      <c r="BX63" s="105"/>
      <c r="BY63" s="106"/>
      <c r="CA63" s="6" t="s">
        <v>28</v>
      </c>
    </row>
    <row r="65" spans="1:79" ht="14.25" customHeight="1">
      <c r="A65" s="29" t="s">
        <v>256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</row>
    <row r="66" spans="1:79" ht="15" customHeight="1">
      <c r="A66" s="44" t="s">
        <v>228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</row>
    <row r="67" spans="1:79" ht="23.1" customHeight="1">
      <c r="A67" s="61" t="s">
        <v>118</v>
      </c>
      <c r="B67" s="62"/>
      <c r="C67" s="62"/>
      <c r="D67" s="63"/>
      <c r="E67" s="51" t="s">
        <v>19</v>
      </c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3"/>
      <c r="X67" s="36" t="s">
        <v>250</v>
      </c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8"/>
      <c r="AR67" s="27" t="s">
        <v>255</v>
      </c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</row>
    <row r="68" spans="1:79" ht="48.75" customHeight="1">
      <c r="A68" s="64"/>
      <c r="B68" s="65"/>
      <c r="C68" s="65"/>
      <c r="D68" s="66"/>
      <c r="E68" s="54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6"/>
      <c r="X68" s="51" t="s">
        <v>4</v>
      </c>
      <c r="Y68" s="52"/>
      <c r="Z68" s="52"/>
      <c r="AA68" s="52"/>
      <c r="AB68" s="53"/>
      <c r="AC68" s="51" t="s">
        <v>3</v>
      </c>
      <c r="AD68" s="52"/>
      <c r="AE68" s="52"/>
      <c r="AF68" s="52"/>
      <c r="AG68" s="53"/>
      <c r="AH68" s="57" t="s">
        <v>116</v>
      </c>
      <c r="AI68" s="58"/>
      <c r="AJ68" s="58"/>
      <c r="AK68" s="58"/>
      <c r="AL68" s="59"/>
      <c r="AM68" s="36" t="s">
        <v>5</v>
      </c>
      <c r="AN68" s="37"/>
      <c r="AO68" s="37"/>
      <c r="AP68" s="37"/>
      <c r="AQ68" s="38"/>
      <c r="AR68" s="36" t="s">
        <v>4</v>
      </c>
      <c r="AS68" s="37"/>
      <c r="AT68" s="37"/>
      <c r="AU68" s="37"/>
      <c r="AV68" s="38"/>
      <c r="AW68" s="36" t="s">
        <v>3</v>
      </c>
      <c r="AX68" s="37"/>
      <c r="AY68" s="37"/>
      <c r="AZ68" s="37"/>
      <c r="BA68" s="38"/>
      <c r="BB68" s="57" t="s">
        <v>116</v>
      </c>
      <c r="BC68" s="58"/>
      <c r="BD68" s="58"/>
      <c r="BE68" s="58"/>
      <c r="BF68" s="59"/>
      <c r="BG68" s="36" t="s">
        <v>96</v>
      </c>
      <c r="BH68" s="37"/>
      <c r="BI68" s="37"/>
      <c r="BJ68" s="37"/>
      <c r="BK68" s="38"/>
    </row>
    <row r="69" spans="1:79" ht="12.75" customHeight="1">
      <c r="A69" s="36">
        <v>1</v>
      </c>
      <c r="B69" s="37"/>
      <c r="C69" s="37"/>
      <c r="D69" s="38"/>
      <c r="E69" s="36">
        <v>2</v>
      </c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8"/>
      <c r="X69" s="36">
        <v>3</v>
      </c>
      <c r="Y69" s="37"/>
      <c r="Z69" s="37"/>
      <c r="AA69" s="37"/>
      <c r="AB69" s="38"/>
      <c r="AC69" s="36">
        <v>4</v>
      </c>
      <c r="AD69" s="37"/>
      <c r="AE69" s="37"/>
      <c r="AF69" s="37"/>
      <c r="AG69" s="38"/>
      <c r="AH69" s="36">
        <v>5</v>
      </c>
      <c r="AI69" s="37"/>
      <c r="AJ69" s="37"/>
      <c r="AK69" s="37"/>
      <c r="AL69" s="38"/>
      <c r="AM69" s="36">
        <v>6</v>
      </c>
      <c r="AN69" s="37"/>
      <c r="AO69" s="37"/>
      <c r="AP69" s="37"/>
      <c r="AQ69" s="38"/>
      <c r="AR69" s="36">
        <v>7</v>
      </c>
      <c r="AS69" s="37"/>
      <c r="AT69" s="37"/>
      <c r="AU69" s="37"/>
      <c r="AV69" s="38"/>
      <c r="AW69" s="36">
        <v>8</v>
      </c>
      <c r="AX69" s="37"/>
      <c r="AY69" s="37"/>
      <c r="AZ69" s="37"/>
      <c r="BA69" s="38"/>
      <c r="BB69" s="36">
        <v>9</v>
      </c>
      <c r="BC69" s="37"/>
      <c r="BD69" s="37"/>
      <c r="BE69" s="37"/>
      <c r="BF69" s="38"/>
      <c r="BG69" s="36">
        <v>10</v>
      </c>
      <c r="BH69" s="37"/>
      <c r="BI69" s="37"/>
      <c r="BJ69" s="37"/>
      <c r="BK69" s="38"/>
    </row>
    <row r="70" spans="1:79" s="1" customFormat="1" ht="12.75" hidden="1" customHeight="1">
      <c r="A70" s="39" t="s">
        <v>64</v>
      </c>
      <c r="B70" s="40"/>
      <c r="C70" s="40"/>
      <c r="D70" s="41"/>
      <c r="E70" s="39" t="s">
        <v>57</v>
      </c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1"/>
      <c r="X70" s="68" t="s">
        <v>60</v>
      </c>
      <c r="Y70" s="69"/>
      <c r="Z70" s="69"/>
      <c r="AA70" s="69"/>
      <c r="AB70" s="70"/>
      <c r="AC70" s="68" t="s">
        <v>61</v>
      </c>
      <c r="AD70" s="69"/>
      <c r="AE70" s="69"/>
      <c r="AF70" s="69"/>
      <c r="AG70" s="70"/>
      <c r="AH70" s="39" t="s">
        <v>94</v>
      </c>
      <c r="AI70" s="40"/>
      <c r="AJ70" s="40"/>
      <c r="AK70" s="40"/>
      <c r="AL70" s="41"/>
      <c r="AM70" s="47" t="s">
        <v>170</v>
      </c>
      <c r="AN70" s="48"/>
      <c r="AO70" s="48"/>
      <c r="AP70" s="48"/>
      <c r="AQ70" s="49"/>
      <c r="AR70" s="39" t="s">
        <v>62</v>
      </c>
      <c r="AS70" s="40"/>
      <c r="AT70" s="40"/>
      <c r="AU70" s="40"/>
      <c r="AV70" s="41"/>
      <c r="AW70" s="39" t="s">
        <v>63</v>
      </c>
      <c r="AX70" s="40"/>
      <c r="AY70" s="40"/>
      <c r="AZ70" s="40"/>
      <c r="BA70" s="41"/>
      <c r="BB70" s="39" t="s">
        <v>95</v>
      </c>
      <c r="BC70" s="40"/>
      <c r="BD70" s="40"/>
      <c r="BE70" s="40"/>
      <c r="BF70" s="41"/>
      <c r="BG70" s="47" t="s">
        <v>170</v>
      </c>
      <c r="BH70" s="48"/>
      <c r="BI70" s="48"/>
      <c r="BJ70" s="48"/>
      <c r="BK70" s="49"/>
      <c r="CA70" t="s">
        <v>29</v>
      </c>
    </row>
    <row r="71" spans="1:79" s="99" customFormat="1" ht="12.75" customHeight="1">
      <c r="A71" s="89">
        <v>2111</v>
      </c>
      <c r="B71" s="90"/>
      <c r="C71" s="90"/>
      <c r="D71" s="91"/>
      <c r="E71" s="92" t="s">
        <v>174</v>
      </c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4"/>
      <c r="X71" s="96">
        <v>1006847</v>
      </c>
      <c r="Y71" s="97"/>
      <c r="Z71" s="97"/>
      <c r="AA71" s="97"/>
      <c r="AB71" s="98"/>
      <c r="AC71" s="96">
        <v>0</v>
      </c>
      <c r="AD71" s="97"/>
      <c r="AE71" s="97"/>
      <c r="AF71" s="97"/>
      <c r="AG71" s="98"/>
      <c r="AH71" s="96">
        <v>0</v>
      </c>
      <c r="AI71" s="97"/>
      <c r="AJ71" s="97"/>
      <c r="AK71" s="97"/>
      <c r="AL71" s="98"/>
      <c r="AM71" s="96">
        <f>IF(ISNUMBER(X71),X71,0)+IF(ISNUMBER(AC71),AC71,0)</f>
        <v>1006847</v>
      </c>
      <c r="AN71" s="97"/>
      <c r="AO71" s="97"/>
      <c r="AP71" s="97"/>
      <c r="AQ71" s="98"/>
      <c r="AR71" s="96">
        <v>1006847</v>
      </c>
      <c r="AS71" s="97"/>
      <c r="AT71" s="97"/>
      <c r="AU71" s="97"/>
      <c r="AV71" s="98"/>
      <c r="AW71" s="96">
        <v>0</v>
      </c>
      <c r="AX71" s="97"/>
      <c r="AY71" s="97"/>
      <c r="AZ71" s="97"/>
      <c r="BA71" s="98"/>
      <c r="BB71" s="96">
        <v>0</v>
      </c>
      <c r="BC71" s="97"/>
      <c r="BD71" s="97"/>
      <c r="BE71" s="97"/>
      <c r="BF71" s="98"/>
      <c r="BG71" s="95">
        <f>IF(ISNUMBER(AR71),AR71,0)+IF(ISNUMBER(AW71),AW71,0)</f>
        <v>1006847</v>
      </c>
      <c r="BH71" s="95"/>
      <c r="BI71" s="95"/>
      <c r="BJ71" s="95"/>
      <c r="BK71" s="95"/>
      <c r="CA71" s="99" t="s">
        <v>30</v>
      </c>
    </row>
    <row r="72" spans="1:79" s="99" customFormat="1" ht="12.75" customHeight="1">
      <c r="A72" s="89">
        <v>2120</v>
      </c>
      <c r="B72" s="90"/>
      <c r="C72" s="90"/>
      <c r="D72" s="91"/>
      <c r="E72" s="92" t="s">
        <v>175</v>
      </c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4"/>
      <c r="X72" s="96">
        <v>221506</v>
      </c>
      <c r="Y72" s="97"/>
      <c r="Z72" s="97"/>
      <c r="AA72" s="97"/>
      <c r="AB72" s="98"/>
      <c r="AC72" s="96">
        <v>0</v>
      </c>
      <c r="AD72" s="97"/>
      <c r="AE72" s="97"/>
      <c r="AF72" s="97"/>
      <c r="AG72" s="98"/>
      <c r="AH72" s="96">
        <v>0</v>
      </c>
      <c r="AI72" s="97"/>
      <c r="AJ72" s="97"/>
      <c r="AK72" s="97"/>
      <c r="AL72" s="98"/>
      <c r="AM72" s="96">
        <f>IF(ISNUMBER(X72),X72,0)+IF(ISNUMBER(AC72),AC72,0)</f>
        <v>221506</v>
      </c>
      <c r="AN72" s="97"/>
      <c r="AO72" s="97"/>
      <c r="AP72" s="97"/>
      <c r="AQ72" s="98"/>
      <c r="AR72" s="96">
        <v>221506</v>
      </c>
      <c r="AS72" s="97"/>
      <c r="AT72" s="97"/>
      <c r="AU72" s="97"/>
      <c r="AV72" s="98"/>
      <c r="AW72" s="96">
        <v>0</v>
      </c>
      <c r="AX72" s="97"/>
      <c r="AY72" s="97"/>
      <c r="AZ72" s="97"/>
      <c r="BA72" s="98"/>
      <c r="BB72" s="96">
        <v>0</v>
      </c>
      <c r="BC72" s="97"/>
      <c r="BD72" s="97"/>
      <c r="BE72" s="97"/>
      <c r="BF72" s="98"/>
      <c r="BG72" s="95">
        <f>IF(ISNUMBER(AR72),AR72,0)+IF(ISNUMBER(AW72),AW72,0)</f>
        <v>221506</v>
      </c>
      <c r="BH72" s="95"/>
      <c r="BI72" s="95"/>
      <c r="BJ72" s="95"/>
      <c r="BK72" s="95"/>
    </row>
    <row r="73" spans="1:79" s="99" customFormat="1" ht="12.75" customHeight="1">
      <c r="A73" s="89">
        <v>2210</v>
      </c>
      <c r="B73" s="90"/>
      <c r="C73" s="90"/>
      <c r="D73" s="91"/>
      <c r="E73" s="92" t="s">
        <v>176</v>
      </c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4"/>
      <c r="X73" s="96">
        <v>26100</v>
      </c>
      <c r="Y73" s="97"/>
      <c r="Z73" s="97"/>
      <c r="AA73" s="97"/>
      <c r="AB73" s="98"/>
      <c r="AC73" s="96">
        <v>0</v>
      </c>
      <c r="AD73" s="97"/>
      <c r="AE73" s="97"/>
      <c r="AF73" s="97"/>
      <c r="AG73" s="98"/>
      <c r="AH73" s="96">
        <v>0</v>
      </c>
      <c r="AI73" s="97"/>
      <c r="AJ73" s="97"/>
      <c r="AK73" s="97"/>
      <c r="AL73" s="98"/>
      <c r="AM73" s="96">
        <f>IF(ISNUMBER(X73),X73,0)+IF(ISNUMBER(AC73),AC73,0)</f>
        <v>26100</v>
      </c>
      <c r="AN73" s="97"/>
      <c r="AO73" s="97"/>
      <c r="AP73" s="97"/>
      <c r="AQ73" s="98"/>
      <c r="AR73" s="96">
        <v>26100</v>
      </c>
      <c r="AS73" s="97"/>
      <c r="AT73" s="97"/>
      <c r="AU73" s="97"/>
      <c r="AV73" s="98"/>
      <c r="AW73" s="96">
        <v>0</v>
      </c>
      <c r="AX73" s="97"/>
      <c r="AY73" s="97"/>
      <c r="AZ73" s="97"/>
      <c r="BA73" s="98"/>
      <c r="BB73" s="96">
        <v>0</v>
      </c>
      <c r="BC73" s="97"/>
      <c r="BD73" s="97"/>
      <c r="BE73" s="97"/>
      <c r="BF73" s="98"/>
      <c r="BG73" s="95">
        <f>IF(ISNUMBER(AR73),AR73,0)+IF(ISNUMBER(AW73),AW73,0)</f>
        <v>26100</v>
      </c>
      <c r="BH73" s="95"/>
      <c r="BI73" s="95"/>
      <c r="BJ73" s="95"/>
      <c r="BK73" s="95"/>
    </row>
    <row r="74" spans="1:79" s="99" customFormat="1" ht="12.75" customHeight="1">
      <c r="A74" s="89">
        <v>2240</v>
      </c>
      <c r="B74" s="90"/>
      <c r="C74" s="90"/>
      <c r="D74" s="91"/>
      <c r="E74" s="92" t="s">
        <v>177</v>
      </c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4"/>
      <c r="X74" s="96">
        <v>35200</v>
      </c>
      <c r="Y74" s="97"/>
      <c r="Z74" s="97"/>
      <c r="AA74" s="97"/>
      <c r="AB74" s="98"/>
      <c r="AC74" s="96">
        <v>0</v>
      </c>
      <c r="AD74" s="97"/>
      <c r="AE74" s="97"/>
      <c r="AF74" s="97"/>
      <c r="AG74" s="98"/>
      <c r="AH74" s="96">
        <v>0</v>
      </c>
      <c r="AI74" s="97"/>
      <c r="AJ74" s="97"/>
      <c r="AK74" s="97"/>
      <c r="AL74" s="98"/>
      <c r="AM74" s="96">
        <f>IF(ISNUMBER(X74),X74,0)+IF(ISNUMBER(AC74),AC74,0)</f>
        <v>35200</v>
      </c>
      <c r="AN74" s="97"/>
      <c r="AO74" s="97"/>
      <c r="AP74" s="97"/>
      <c r="AQ74" s="98"/>
      <c r="AR74" s="96">
        <v>35200</v>
      </c>
      <c r="AS74" s="97"/>
      <c r="AT74" s="97"/>
      <c r="AU74" s="97"/>
      <c r="AV74" s="98"/>
      <c r="AW74" s="96">
        <v>0</v>
      </c>
      <c r="AX74" s="97"/>
      <c r="AY74" s="97"/>
      <c r="AZ74" s="97"/>
      <c r="BA74" s="98"/>
      <c r="BB74" s="96">
        <v>0</v>
      </c>
      <c r="BC74" s="97"/>
      <c r="BD74" s="97"/>
      <c r="BE74" s="97"/>
      <c r="BF74" s="98"/>
      <c r="BG74" s="95">
        <f>IF(ISNUMBER(AR74),AR74,0)+IF(ISNUMBER(AW74),AW74,0)</f>
        <v>35200</v>
      </c>
      <c r="BH74" s="95"/>
      <c r="BI74" s="95"/>
      <c r="BJ74" s="95"/>
      <c r="BK74" s="95"/>
    </row>
    <row r="75" spans="1:79" s="99" customFormat="1" ht="12.75" customHeight="1">
      <c r="A75" s="89">
        <v>2250</v>
      </c>
      <c r="B75" s="90"/>
      <c r="C75" s="90"/>
      <c r="D75" s="91"/>
      <c r="E75" s="92" t="s">
        <v>178</v>
      </c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4"/>
      <c r="X75" s="96">
        <v>2400</v>
      </c>
      <c r="Y75" s="97"/>
      <c r="Z75" s="97"/>
      <c r="AA75" s="97"/>
      <c r="AB75" s="98"/>
      <c r="AC75" s="96">
        <v>0</v>
      </c>
      <c r="AD75" s="97"/>
      <c r="AE75" s="97"/>
      <c r="AF75" s="97"/>
      <c r="AG75" s="98"/>
      <c r="AH75" s="96">
        <v>0</v>
      </c>
      <c r="AI75" s="97"/>
      <c r="AJ75" s="97"/>
      <c r="AK75" s="97"/>
      <c r="AL75" s="98"/>
      <c r="AM75" s="96">
        <f>IF(ISNUMBER(X75),X75,0)+IF(ISNUMBER(AC75),AC75,0)</f>
        <v>2400</v>
      </c>
      <c r="AN75" s="97"/>
      <c r="AO75" s="97"/>
      <c r="AP75" s="97"/>
      <c r="AQ75" s="98"/>
      <c r="AR75" s="96">
        <v>2400</v>
      </c>
      <c r="AS75" s="97"/>
      <c r="AT75" s="97"/>
      <c r="AU75" s="97"/>
      <c r="AV75" s="98"/>
      <c r="AW75" s="96">
        <v>0</v>
      </c>
      <c r="AX75" s="97"/>
      <c r="AY75" s="97"/>
      <c r="AZ75" s="97"/>
      <c r="BA75" s="98"/>
      <c r="BB75" s="96">
        <v>0</v>
      </c>
      <c r="BC75" s="97"/>
      <c r="BD75" s="97"/>
      <c r="BE75" s="97"/>
      <c r="BF75" s="98"/>
      <c r="BG75" s="95">
        <f>IF(ISNUMBER(AR75),AR75,0)+IF(ISNUMBER(AW75),AW75,0)</f>
        <v>2400</v>
      </c>
      <c r="BH75" s="95"/>
      <c r="BI75" s="95"/>
      <c r="BJ75" s="95"/>
      <c r="BK75" s="95"/>
    </row>
    <row r="76" spans="1:79" s="6" customFormat="1" ht="12.75" customHeight="1">
      <c r="A76" s="86"/>
      <c r="B76" s="87"/>
      <c r="C76" s="87"/>
      <c r="D76" s="88"/>
      <c r="E76" s="100" t="s">
        <v>147</v>
      </c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2"/>
      <c r="X76" s="104">
        <v>1292053</v>
      </c>
      <c r="Y76" s="105"/>
      <c r="Z76" s="105"/>
      <c r="AA76" s="105"/>
      <c r="AB76" s="106"/>
      <c r="AC76" s="104">
        <v>0</v>
      </c>
      <c r="AD76" s="105"/>
      <c r="AE76" s="105"/>
      <c r="AF76" s="105"/>
      <c r="AG76" s="106"/>
      <c r="AH76" s="104">
        <v>0</v>
      </c>
      <c r="AI76" s="105"/>
      <c r="AJ76" s="105"/>
      <c r="AK76" s="105"/>
      <c r="AL76" s="106"/>
      <c r="AM76" s="104">
        <f>IF(ISNUMBER(X76),X76,0)+IF(ISNUMBER(AC76),AC76,0)</f>
        <v>1292053</v>
      </c>
      <c r="AN76" s="105"/>
      <c r="AO76" s="105"/>
      <c r="AP76" s="105"/>
      <c r="AQ76" s="106"/>
      <c r="AR76" s="104">
        <v>1292053</v>
      </c>
      <c r="AS76" s="105"/>
      <c r="AT76" s="105"/>
      <c r="AU76" s="105"/>
      <c r="AV76" s="106"/>
      <c r="AW76" s="104">
        <v>0</v>
      </c>
      <c r="AX76" s="105"/>
      <c r="AY76" s="105"/>
      <c r="AZ76" s="105"/>
      <c r="BA76" s="106"/>
      <c r="BB76" s="104">
        <v>0</v>
      </c>
      <c r="BC76" s="105"/>
      <c r="BD76" s="105"/>
      <c r="BE76" s="105"/>
      <c r="BF76" s="106"/>
      <c r="BG76" s="103">
        <f>IF(ISNUMBER(AR76),AR76,0)+IF(ISNUMBER(AW76),AW76,0)</f>
        <v>1292053</v>
      </c>
      <c r="BH76" s="103"/>
      <c r="BI76" s="103"/>
      <c r="BJ76" s="103"/>
      <c r="BK76" s="103"/>
    </row>
    <row r="78" spans="1:79" ht="14.25" customHeight="1">
      <c r="A78" s="29" t="s">
        <v>257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</row>
    <row r="79" spans="1:79" ht="15" customHeight="1">
      <c r="A79" s="44" t="s">
        <v>228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</row>
    <row r="80" spans="1:79" ht="23.1" customHeight="1">
      <c r="A80" s="61" t="s">
        <v>119</v>
      </c>
      <c r="B80" s="62"/>
      <c r="C80" s="62"/>
      <c r="D80" s="62"/>
      <c r="E80" s="63"/>
      <c r="F80" s="51" t="s">
        <v>19</v>
      </c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3"/>
      <c r="X80" s="27" t="s">
        <v>250</v>
      </c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36" t="s">
        <v>255</v>
      </c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8"/>
    </row>
    <row r="81" spans="1:79" ht="53.25" customHeight="1">
      <c r="A81" s="64"/>
      <c r="B81" s="65"/>
      <c r="C81" s="65"/>
      <c r="D81" s="65"/>
      <c r="E81" s="66"/>
      <c r="F81" s="54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6"/>
      <c r="X81" s="36" t="s">
        <v>4</v>
      </c>
      <c r="Y81" s="37"/>
      <c r="Z81" s="37"/>
      <c r="AA81" s="37"/>
      <c r="AB81" s="38"/>
      <c r="AC81" s="36" t="s">
        <v>3</v>
      </c>
      <c r="AD81" s="37"/>
      <c r="AE81" s="37"/>
      <c r="AF81" s="37"/>
      <c r="AG81" s="38"/>
      <c r="AH81" s="57" t="s">
        <v>116</v>
      </c>
      <c r="AI81" s="58"/>
      <c r="AJ81" s="58"/>
      <c r="AK81" s="58"/>
      <c r="AL81" s="59"/>
      <c r="AM81" s="36" t="s">
        <v>5</v>
      </c>
      <c r="AN81" s="37"/>
      <c r="AO81" s="37"/>
      <c r="AP81" s="37"/>
      <c r="AQ81" s="38"/>
      <c r="AR81" s="36" t="s">
        <v>4</v>
      </c>
      <c r="AS81" s="37"/>
      <c r="AT81" s="37"/>
      <c r="AU81" s="37"/>
      <c r="AV81" s="38"/>
      <c r="AW81" s="36" t="s">
        <v>3</v>
      </c>
      <c r="AX81" s="37"/>
      <c r="AY81" s="37"/>
      <c r="AZ81" s="37"/>
      <c r="BA81" s="38"/>
      <c r="BB81" s="74" t="s">
        <v>116</v>
      </c>
      <c r="BC81" s="74"/>
      <c r="BD81" s="74"/>
      <c r="BE81" s="74"/>
      <c r="BF81" s="74"/>
      <c r="BG81" s="36" t="s">
        <v>96</v>
      </c>
      <c r="BH81" s="37"/>
      <c r="BI81" s="37"/>
      <c r="BJ81" s="37"/>
      <c r="BK81" s="38"/>
    </row>
    <row r="82" spans="1:79" ht="15" customHeight="1">
      <c r="A82" s="36">
        <v>1</v>
      </c>
      <c r="B82" s="37"/>
      <c r="C82" s="37"/>
      <c r="D82" s="37"/>
      <c r="E82" s="38"/>
      <c r="F82" s="36">
        <v>2</v>
      </c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8"/>
      <c r="X82" s="36">
        <v>3</v>
      </c>
      <c r="Y82" s="37"/>
      <c r="Z82" s="37"/>
      <c r="AA82" s="37"/>
      <c r="AB82" s="38"/>
      <c r="AC82" s="36">
        <v>4</v>
      </c>
      <c r="AD82" s="37"/>
      <c r="AE82" s="37"/>
      <c r="AF82" s="37"/>
      <c r="AG82" s="38"/>
      <c r="AH82" s="36">
        <v>5</v>
      </c>
      <c r="AI82" s="37"/>
      <c r="AJ82" s="37"/>
      <c r="AK82" s="37"/>
      <c r="AL82" s="38"/>
      <c r="AM82" s="36">
        <v>6</v>
      </c>
      <c r="AN82" s="37"/>
      <c r="AO82" s="37"/>
      <c r="AP82" s="37"/>
      <c r="AQ82" s="38"/>
      <c r="AR82" s="36">
        <v>7</v>
      </c>
      <c r="AS82" s="37"/>
      <c r="AT82" s="37"/>
      <c r="AU82" s="37"/>
      <c r="AV82" s="38"/>
      <c r="AW82" s="36">
        <v>8</v>
      </c>
      <c r="AX82" s="37"/>
      <c r="AY82" s="37"/>
      <c r="AZ82" s="37"/>
      <c r="BA82" s="38"/>
      <c r="BB82" s="36">
        <v>9</v>
      </c>
      <c r="BC82" s="37"/>
      <c r="BD82" s="37"/>
      <c r="BE82" s="37"/>
      <c r="BF82" s="38"/>
      <c r="BG82" s="36">
        <v>10</v>
      </c>
      <c r="BH82" s="37"/>
      <c r="BI82" s="37"/>
      <c r="BJ82" s="37"/>
      <c r="BK82" s="38"/>
    </row>
    <row r="83" spans="1:79" s="1" customFormat="1" ht="15" hidden="1" customHeight="1">
      <c r="A83" s="39" t="s">
        <v>64</v>
      </c>
      <c r="B83" s="40"/>
      <c r="C83" s="40"/>
      <c r="D83" s="40"/>
      <c r="E83" s="41"/>
      <c r="F83" s="39" t="s">
        <v>57</v>
      </c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1"/>
      <c r="X83" s="39" t="s">
        <v>60</v>
      </c>
      <c r="Y83" s="40"/>
      <c r="Z83" s="40"/>
      <c r="AA83" s="40"/>
      <c r="AB83" s="41"/>
      <c r="AC83" s="39" t="s">
        <v>61</v>
      </c>
      <c r="AD83" s="40"/>
      <c r="AE83" s="40"/>
      <c r="AF83" s="40"/>
      <c r="AG83" s="41"/>
      <c r="AH83" s="39" t="s">
        <v>94</v>
      </c>
      <c r="AI83" s="40"/>
      <c r="AJ83" s="40"/>
      <c r="AK83" s="40"/>
      <c r="AL83" s="41"/>
      <c r="AM83" s="47" t="s">
        <v>170</v>
      </c>
      <c r="AN83" s="48"/>
      <c r="AO83" s="48"/>
      <c r="AP83" s="48"/>
      <c r="AQ83" s="49"/>
      <c r="AR83" s="39" t="s">
        <v>62</v>
      </c>
      <c r="AS83" s="40"/>
      <c r="AT83" s="40"/>
      <c r="AU83" s="40"/>
      <c r="AV83" s="41"/>
      <c r="AW83" s="39" t="s">
        <v>63</v>
      </c>
      <c r="AX83" s="40"/>
      <c r="AY83" s="40"/>
      <c r="AZ83" s="40"/>
      <c r="BA83" s="41"/>
      <c r="BB83" s="39" t="s">
        <v>95</v>
      </c>
      <c r="BC83" s="40"/>
      <c r="BD83" s="40"/>
      <c r="BE83" s="40"/>
      <c r="BF83" s="41"/>
      <c r="BG83" s="47" t="s">
        <v>170</v>
      </c>
      <c r="BH83" s="48"/>
      <c r="BI83" s="48"/>
      <c r="BJ83" s="48"/>
      <c r="BK83" s="49"/>
      <c r="CA83" t="s">
        <v>31</v>
      </c>
    </row>
    <row r="84" spans="1:79" s="6" customFormat="1" ht="12.75" customHeight="1">
      <c r="A84" s="86"/>
      <c r="B84" s="87"/>
      <c r="C84" s="87"/>
      <c r="D84" s="87"/>
      <c r="E84" s="88"/>
      <c r="F84" s="86" t="s">
        <v>147</v>
      </c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8"/>
      <c r="X84" s="107"/>
      <c r="Y84" s="108"/>
      <c r="Z84" s="108"/>
      <c r="AA84" s="108"/>
      <c r="AB84" s="109"/>
      <c r="AC84" s="107"/>
      <c r="AD84" s="108"/>
      <c r="AE84" s="108"/>
      <c r="AF84" s="108"/>
      <c r="AG84" s="109"/>
      <c r="AH84" s="103"/>
      <c r="AI84" s="103"/>
      <c r="AJ84" s="103"/>
      <c r="AK84" s="103"/>
      <c r="AL84" s="103"/>
      <c r="AM84" s="103">
        <f>IF(ISNUMBER(X84),X84,0)+IF(ISNUMBER(AC84),AC84,0)</f>
        <v>0</v>
      </c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>
        <f>IF(ISNUMBER(AR84),AR84,0)+IF(ISNUMBER(AW84),AW84,0)</f>
        <v>0</v>
      </c>
      <c r="BH84" s="103"/>
      <c r="BI84" s="103"/>
      <c r="BJ84" s="103"/>
      <c r="BK84" s="103"/>
      <c r="CA84" s="6" t="s">
        <v>32</v>
      </c>
    </row>
    <row r="87" spans="1:79" ht="14.25" customHeight="1">
      <c r="A87" s="29" t="s">
        <v>120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</row>
    <row r="88" spans="1:79" ht="14.25" customHeight="1">
      <c r="A88" s="29" t="s">
        <v>243</v>
      </c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</row>
    <row r="89" spans="1:79" ht="15" customHeight="1">
      <c r="A89" s="44" t="s">
        <v>228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</row>
    <row r="90" spans="1:79" ht="23.1" customHeight="1">
      <c r="A90" s="51" t="s">
        <v>6</v>
      </c>
      <c r="B90" s="52"/>
      <c r="C90" s="52"/>
      <c r="D90" s="51" t="s">
        <v>121</v>
      </c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3"/>
      <c r="U90" s="36" t="s">
        <v>229</v>
      </c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8"/>
      <c r="AN90" s="36" t="s">
        <v>232</v>
      </c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8"/>
      <c r="BG90" s="27" t="s">
        <v>240</v>
      </c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</row>
    <row r="91" spans="1:79" ht="52.5" customHeight="1">
      <c r="A91" s="54"/>
      <c r="B91" s="55"/>
      <c r="C91" s="55"/>
      <c r="D91" s="54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6"/>
      <c r="U91" s="36" t="s">
        <v>4</v>
      </c>
      <c r="V91" s="37"/>
      <c r="W91" s="37"/>
      <c r="X91" s="37"/>
      <c r="Y91" s="38"/>
      <c r="Z91" s="36" t="s">
        <v>3</v>
      </c>
      <c r="AA91" s="37"/>
      <c r="AB91" s="37"/>
      <c r="AC91" s="37"/>
      <c r="AD91" s="38"/>
      <c r="AE91" s="57" t="s">
        <v>116</v>
      </c>
      <c r="AF91" s="58"/>
      <c r="AG91" s="58"/>
      <c r="AH91" s="59"/>
      <c r="AI91" s="36" t="s">
        <v>5</v>
      </c>
      <c r="AJ91" s="37"/>
      <c r="AK91" s="37"/>
      <c r="AL91" s="37"/>
      <c r="AM91" s="38"/>
      <c r="AN91" s="36" t="s">
        <v>4</v>
      </c>
      <c r="AO91" s="37"/>
      <c r="AP91" s="37"/>
      <c r="AQ91" s="37"/>
      <c r="AR91" s="38"/>
      <c r="AS91" s="36" t="s">
        <v>3</v>
      </c>
      <c r="AT91" s="37"/>
      <c r="AU91" s="37"/>
      <c r="AV91" s="37"/>
      <c r="AW91" s="38"/>
      <c r="AX91" s="57" t="s">
        <v>116</v>
      </c>
      <c r="AY91" s="58"/>
      <c r="AZ91" s="58"/>
      <c r="BA91" s="59"/>
      <c r="BB91" s="36" t="s">
        <v>96</v>
      </c>
      <c r="BC91" s="37"/>
      <c r="BD91" s="37"/>
      <c r="BE91" s="37"/>
      <c r="BF91" s="38"/>
      <c r="BG91" s="36" t="s">
        <v>4</v>
      </c>
      <c r="BH91" s="37"/>
      <c r="BI91" s="37"/>
      <c r="BJ91" s="37"/>
      <c r="BK91" s="38"/>
      <c r="BL91" s="27" t="s">
        <v>3</v>
      </c>
      <c r="BM91" s="27"/>
      <c r="BN91" s="27"/>
      <c r="BO91" s="27"/>
      <c r="BP91" s="27"/>
      <c r="BQ91" s="74" t="s">
        <v>116</v>
      </c>
      <c r="BR91" s="74"/>
      <c r="BS91" s="74"/>
      <c r="BT91" s="74"/>
      <c r="BU91" s="36" t="s">
        <v>97</v>
      </c>
      <c r="BV91" s="37"/>
      <c r="BW91" s="37"/>
      <c r="BX91" s="37"/>
      <c r="BY91" s="38"/>
    </row>
    <row r="92" spans="1:79" ht="15" customHeight="1">
      <c r="A92" s="36">
        <v>1</v>
      </c>
      <c r="B92" s="37"/>
      <c r="C92" s="37"/>
      <c r="D92" s="36">
        <v>2</v>
      </c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8"/>
      <c r="U92" s="36">
        <v>3</v>
      </c>
      <c r="V92" s="37"/>
      <c r="W92" s="37"/>
      <c r="X92" s="37"/>
      <c r="Y92" s="38"/>
      <c r="Z92" s="36">
        <v>4</v>
      </c>
      <c r="AA92" s="37"/>
      <c r="AB92" s="37"/>
      <c r="AC92" s="37"/>
      <c r="AD92" s="38"/>
      <c r="AE92" s="36">
        <v>5</v>
      </c>
      <c r="AF92" s="37"/>
      <c r="AG92" s="37"/>
      <c r="AH92" s="38"/>
      <c r="AI92" s="36">
        <v>6</v>
      </c>
      <c r="AJ92" s="37"/>
      <c r="AK92" s="37"/>
      <c r="AL92" s="37"/>
      <c r="AM92" s="38"/>
      <c r="AN92" s="36">
        <v>7</v>
      </c>
      <c r="AO92" s="37"/>
      <c r="AP92" s="37"/>
      <c r="AQ92" s="37"/>
      <c r="AR92" s="38"/>
      <c r="AS92" s="36">
        <v>8</v>
      </c>
      <c r="AT92" s="37"/>
      <c r="AU92" s="37"/>
      <c r="AV92" s="37"/>
      <c r="AW92" s="38"/>
      <c r="AX92" s="27">
        <v>9</v>
      </c>
      <c r="AY92" s="27"/>
      <c r="AZ92" s="27"/>
      <c r="BA92" s="27"/>
      <c r="BB92" s="36">
        <v>10</v>
      </c>
      <c r="BC92" s="37"/>
      <c r="BD92" s="37"/>
      <c r="BE92" s="37"/>
      <c r="BF92" s="38"/>
      <c r="BG92" s="36">
        <v>11</v>
      </c>
      <c r="BH92" s="37"/>
      <c r="BI92" s="37"/>
      <c r="BJ92" s="37"/>
      <c r="BK92" s="38"/>
      <c r="BL92" s="27">
        <v>12</v>
      </c>
      <c r="BM92" s="27"/>
      <c r="BN92" s="27"/>
      <c r="BO92" s="27"/>
      <c r="BP92" s="27"/>
      <c r="BQ92" s="36">
        <v>13</v>
      </c>
      <c r="BR92" s="37"/>
      <c r="BS92" s="37"/>
      <c r="BT92" s="38"/>
      <c r="BU92" s="36">
        <v>14</v>
      </c>
      <c r="BV92" s="37"/>
      <c r="BW92" s="37"/>
      <c r="BX92" s="37"/>
      <c r="BY92" s="38"/>
    </row>
    <row r="93" spans="1:79" s="1" customFormat="1" ht="14.25" hidden="1" customHeight="1">
      <c r="A93" s="39" t="s">
        <v>69</v>
      </c>
      <c r="B93" s="40"/>
      <c r="C93" s="40"/>
      <c r="D93" s="39" t="s">
        <v>57</v>
      </c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1"/>
      <c r="U93" s="26" t="s">
        <v>65</v>
      </c>
      <c r="V93" s="26"/>
      <c r="W93" s="26"/>
      <c r="X93" s="26"/>
      <c r="Y93" s="26"/>
      <c r="Z93" s="26" t="s">
        <v>66</v>
      </c>
      <c r="AA93" s="26"/>
      <c r="AB93" s="26"/>
      <c r="AC93" s="26"/>
      <c r="AD93" s="26"/>
      <c r="AE93" s="26" t="s">
        <v>91</v>
      </c>
      <c r="AF93" s="26"/>
      <c r="AG93" s="26"/>
      <c r="AH93" s="26"/>
      <c r="AI93" s="50" t="s">
        <v>169</v>
      </c>
      <c r="AJ93" s="50"/>
      <c r="AK93" s="50"/>
      <c r="AL93" s="50"/>
      <c r="AM93" s="50"/>
      <c r="AN93" s="26" t="s">
        <v>67</v>
      </c>
      <c r="AO93" s="26"/>
      <c r="AP93" s="26"/>
      <c r="AQ93" s="26"/>
      <c r="AR93" s="26"/>
      <c r="AS93" s="26" t="s">
        <v>68</v>
      </c>
      <c r="AT93" s="26"/>
      <c r="AU93" s="26"/>
      <c r="AV93" s="26"/>
      <c r="AW93" s="26"/>
      <c r="AX93" s="26" t="s">
        <v>92</v>
      </c>
      <c r="AY93" s="26"/>
      <c r="AZ93" s="26"/>
      <c r="BA93" s="26"/>
      <c r="BB93" s="50" t="s">
        <v>169</v>
      </c>
      <c r="BC93" s="50"/>
      <c r="BD93" s="50"/>
      <c r="BE93" s="50"/>
      <c r="BF93" s="50"/>
      <c r="BG93" s="26" t="s">
        <v>58</v>
      </c>
      <c r="BH93" s="26"/>
      <c r="BI93" s="26"/>
      <c r="BJ93" s="26"/>
      <c r="BK93" s="26"/>
      <c r="BL93" s="26" t="s">
        <v>59</v>
      </c>
      <c r="BM93" s="26"/>
      <c r="BN93" s="26"/>
      <c r="BO93" s="26"/>
      <c r="BP93" s="26"/>
      <c r="BQ93" s="26" t="s">
        <v>93</v>
      </c>
      <c r="BR93" s="26"/>
      <c r="BS93" s="26"/>
      <c r="BT93" s="26"/>
      <c r="BU93" s="50" t="s">
        <v>169</v>
      </c>
      <c r="BV93" s="50"/>
      <c r="BW93" s="50"/>
      <c r="BX93" s="50"/>
      <c r="BY93" s="50"/>
      <c r="CA93" t="s">
        <v>33</v>
      </c>
    </row>
    <row r="94" spans="1:79" s="99" customFormat="1" ht="25.5" customHeight="1">
      <c r="A94" s="89">
        <v>1</v>
      </c>
      <c r="B94" s="90"/>
      <c r="C94" s="90"/>
      <c r="D94" s="92" t="s">
        <v>179</v>
      </c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4"/>
      <c r="U94" s="96">
        <v>768903</v>
      </c>
      <c r="V94" s="97"/>
      <c r="W94" s="97"/>
      <c r="X94" s="97"/>
      <c r="Y94" s="98"/>
      <c r="Z94" s="96">
        <v>0</v>
      </c>
      <c r="AA94" s="97"/>
      <c r="AB94" s="97"/>
      <c r="AC94" s="97"/>
      <c r="AD94" s="98"/>
      <c r="AE94" s="96">
        <v>0</v>
      </c>
      <c r="AF94" s="97"/>
      <c r="AG94" s="97"/>
      <c r="AH94" s="98"/>
      <c r="AI94" s="96">
        <f>IF(ISNUMBER(U94),U94,0)+IF(ISNUMBER(Z94),Z94,0)</f>
        <v>768903</v>
      </c>
      <c r="AJ94" s="97"/>
      <c r="AK94" s="97"/>
      <c r="AL94" s="97"/>
      <c r="AM94" s="98"/>
      <c r="AN94" s="96">
        <v>1130390</v>
      </c>
      <c r="AO94" s="97"/>
      <c r="AP94" s="97"/>
      <c r="AQ94" s="97"/>
      <c r="AR94" s="98"/>
      <c r="AS94" s="96">
        <v>0</v>
      </c>
      <c r="AT94" s="97"/>
      <c r="AU94" s="97"/>
      <c r="AV94" s="97"/>
      <c r="AW94" s="98"/>
      <c r="AX94" s="96">
        <v>0</v>
      </c>
      <c r="AY94" s="97"/>
      <c r="AZ94" s="97"/>
      <c r="BA94" s="98"/>
      <c r="BB94" s="96">
        <f>IF(ISNUMBER(AN94),AN94,0)+IF(ISNUMBER(AS94),AS94,0)</f>
        <v>1130390</v>
      </c>
      <c r="BC94" s="97"/>
      <c r="BD94" s="97"/>
      <c r="BE94" s="97"/>
      <c r="BF94" s="98"/>
      <c r="BG94" s="96">
        <v>1292053</v>
      </c>
      <c r="BH94" s="97"/>
      <c r="BI94" s="97"/>
      <c r="BJ94" s="97"/>
      <c r="BK94" s="98"/>
      <c r="BL94" s="96">
        <v>0</v>
      </c>
      <c r="BM94" s="97"/>
      <c r="BN94" s="97"/>
      <c r="BO94" s="97"/>
      <c r="BP94" s="98"/>
      <c r="BQ94" s="96">
        <v>0</v>
      </c>
      <c r="BR94" s="97"/>
      <c r="BS94" s="97"/>
      <c r="BT94" s="98"/>
      <c r="BU94" s="96">
        <f>IF(ISNUMBER(BG94),BG94,0)+IF(ISNUMBER(BL94),BL94,0)</f>
        <v>1292053</v>
      </c>
      <c r="BV94" s="97"/>
      <c r="BW94" s="97"/>
      <c r="BX94" s="97"/>
      <c r="BY94" s="98"/>
      <c r="CA94" s="99" t="s">
        <v>34</v>
      </c>
    </row>
    <row r="95" spans="1:79" s="6" customFormat="1" ht="12.75" customHeight="1">
      <c r="A95" s="86"/>
      <c r="B95" s="87"/>
      <c r="C95" s="87"/>
      <c r="D95" s="100" t="s">
        <v>147</v>
      </c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2"/>
      <c r="U95" s="104">
        <v>768903</v>
      </c>
      <c r="V95" s="105"/>
      <c r="W95" s="105"/>
      <c r="X95" s="105"/>
      <c r="Y95" s="106"/>
      <c r="Z95" s="104">
        <v>0</v>
      </c>
      <c r="AA95" s="105"/>
      <c r="AB95" s="105"/>
      <c r="AC95" s="105"/>
      <c r="AD95" s="106"/>
      <c r="AE95" s="104">
        <v>0</v>
      </c>
      <c r="AF95" s="105"/>
      <c r="AG95" s="105"/>
      <c r="AH95" s="106"/>
      <c r="AI95" s="104">
        <f>IF(ISNUMBER(U95),U95,0)+IF(ISNUMBER(Z95),Z95,0)</f>
        <v>768903</v>
      </c>
      <c r="AJ95" s="105"/>
      <c r="AK95" s="105"/>
      <c r="AL95" s="105"/>
      <c r="AM95" s="106"/>
      <c r="AN95" s="104">
        <v>1130390</v>
      </c>
      <c r="AO95" s="105"/>
      <c r="AP95" s="105"/>
      <c r="AQ95" s="105"/>
      <c r="AR95" s="106"/>
      <c r="AS95" s="104">
        <v>0</v>
      </c>
      <c r="AT95" s="105"/>
      <c r="AU95" s="105"/>
      <c r="AV95" s="105"/>
      <c r="AW95" s="106"/>
      <c r="AX95" s="104">
        <v>0</v>
      </c>
      <c r="AY95" s="105"/>
      <c r="AZ95" s="105"/>
      <c r="BA95" s="106"/>
      <c r="BB95" s="104">
        <f>IF(ISNUMBER(AN95),AN95,0)+IF(ISNUMBER(AS95),AS95,0)</f>
        <v>1130390</v>
      </c>
      <c r="BC95" s="105"/>
      <c r="BD95" s="105"/>
      <c r="BE95" s="105"/>
      <c r="BF95" s="106"/>
      <c r="BG95" s="104">
        <v>1292053</v>
      </c>
      <c r="BH95" s="105"/>
      <c r="BI95" s="105"/>
      <c r="BJ95" s="105"/>
      <c r="BK95" s="106"/>
      <c r="BL95" s="104">
        <v>0</v>
      </c>
      <c r="BM95" s="105"/>
      <c r="BN95" s="105"/>
      <c r="BO95" s="105"/>
      <c r="BP95" s="106"/>
      <c r="BQ95" s="104">
        <v>0</v>
      </c>
      <c r="BR95" s="105"/>
      <c r="BS95" s="105"/>
      <c r="BT95" s="106"/>
      <c r="BU95" s="104">
        <f>IF(ISNUMBER(BG95),BG95,0)+IF(ISNUMBER(BL95),BL95,0)</f>
        <v>1292053</v>
      </c>
      <c r="BV95" s="105"/>
      <c r="BW95" s="105"/>
      <c r="BX95" s="105"/>
      <c r="BY95" s="106"/>
    </row>
    <row r="97" spans="1:79" ht="14.25" customHeight="1">
      <c r="A97" s="29" t="s">
        <v>258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</row>
    <row r="98" spans="1:79" ht="15" customHeight="1">
      <c r="A98" s="75" t="s">
        <v>228</v>
      </c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</row>
    <row r="99" spans="1:79" ht="23.1" customHeight="1">
      <c r="A99" s="51" t="s">
        <v>6</v>
      </c>
      <c r="B99" s="52"/>
      <c r="C99" s="52"/>
      <c r="D99" s="51" t="s">
        <v>121</v>
      </c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3"/>
      <c r="U99" s="27" t="s">
        <v>250</v>
      </c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 t="s">
        <v>255</v>
      </c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</row>
    <row r="100" spans="1:79" ht="54" customHeight="1">
      <c r="A100" s="54"/>
      <c r="B100" s="55"/>
      <c r="C100" s="55"/>
      <c r="D100" s="54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6"/>
      <c r="U100" s="36" t="s">
        <v>4</v>
      </c>
      <c r="V100" s="37"/>
      <c r="W100" s="37"/>
      <c r="X100" s="37"/>
      <c r="Y100" s="38"/>
      <c r="Z100" s="36" t="s">
        <v>3</v>
      </c>
      <c r="AA100" s="37"/>
      <c r="AB100" s="37"/>
      <c r="AC100" s="37"/>
      <c r="AD100" s="38"/>
      <c r="AE100" s="57" t="s">
        <v>116</v>
      </c>
      <c r="AF100" s="58"/>
      <c r="AG100" s="58"/>
      <c r="AH100" s="58"/>
      <c r="AI100" s="59"/>
      <c r="AJ100" s="36" t="s">
        <v>5</v>
      </c>
      <c r="AK100" s="37"/>
      <c r="AL100" s="37"/>
      <c r="AM100" s="37"/>
      <c r="AN100" s="38"/>
      <c r="AO100" s="36" t="s">
        <v>4</v>
      </c>
      <c r="AP100" s="37"/>
      <c r="AQ100" s="37"/>
      <c r="AR100" s="37"/>
      <c r="AS100" s="38"/>
      <c r="AT100" s="36" t="s">
        <v>3</v>
      </c>
      <c r="AU100" s="37"/>
      <c r="AV100" s="37"/>
      <c r="AW100" s="37"/>
      <c r="AX100" s="38"/>
      <c r="AY100" s="57" t="s">
        <v>116</v>
      </c>
      <c r="AZ100" s="58"/>
      <c r="BA100" s="58"/>
      <c r="BB100" s="58"/>
      <c r="BC100" s="59"/>
      <c r="BD100" s="27" t="s">
        <v>96</v>
      </c>
      <c r="BE100" s="27"/>
      <c r="BF100" s="27"/>
      <c r="BG100" s="27"/>
      <c r="BH100" s="27"/>
    </row>
    <row r="101" spans="1:79" ht="15" customHeight="1">
      <c r="A101" s="36" t="s">
        <v>168</v>
      </c>
      <c r="B101" s="37"/>
      <c r="C101" s="37"/>
      <c r="D101" s="36">
        <v>2</v>
      </c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8"/>
      <c r="U101" s="36">
        <v>3</v>
      </c>
      <c r="V101" s="37"/>
      <c r="W101" s="37"/>
      <c r="X101" s="37"/>
      <c r="Y101" s="38"/>
      <c r="Z101" s="36">
        <v>4</v>
      </c>
      <c r="AA101" s="37"/>
      <c r="AB101" s="37"/>
      <c r="AC101" s="37"/>
      <c r="AD101" s="38"/>
      <c r="AE101" s="36">
        <v>5</v>
      </c>
      <c r="AF101" s="37"/>
      <c r="AG101" s="37"/>
      <c r="AH101" s="37"/>
      <c r="AI101" s="38"/>
      <c r="AJ101" s="36">
        <v>6</v>
      </c>
      <c r="AK101" s="37"/>
      <c r="AL101" s="37"/>
      <c r="AM101" s="37"/>
      <c r="AN101" s="38"/>
      <c r="AO101" s="36">
        <v>7</v>
      </c>
      <c r="AP101" s="37"/>
      <c r="AQ101" s="37"/>
      <c r="AR101" s="37"/>
      <c r="AS101" s="38"/>
      <c r="AT101" s="36">
        <v>8</v>
      </c>
      <c r="AU101" s="37"/>
      <c r="AV101" s="37"/>
      <c r="AW101" s="37"/>
      <c r="AX101" s="38"/>
      <c r="AY101" s="36">
        <v>9</v>
      </c>
      <c r="AZ101" s="37"/>
      <c r="BA101" s="37"/>
      <c r="BB101" s="37"/>
      <c r="BC101" s="38"/>
      <c r="BD101" s="36">
        <v>10</v>
      </c>
      <c r="BE101" s="37"/>
      <c r="BF101" s="37"/>
      <c r="BG101" s="37"/>
      <c r="BH101" s="38"/>
    </row>
    <row r="102" spans="1:79" s="1" customFormat="1" ht="12.75" hidden="1" customHeight="1">
      <c r="A102" s="39" t="s">
        <v>69</v>
      </c>
      <c r="B102" s="40"/>
      <c r="C102" s="40"/>
      <c r="D102" s="39" t="s">
        <v>57</v>
      </c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1"/>
      <c r="U102" s="39" t="s">
        <v>60</v>
      </c>
      <c r="V102" s="40"/>
      <c r="W102" s="40"/>
      <c r="X102" s="40"/>
      <c r="Y102" s="41"/>
      <c r="Z102" s="39" t="s">
        <v>61</v>
      </c>
      <c r="AA102" s="40"/>
      <c r="AB102" s="40"/>
      <c r="AC102" s="40"/>
      <c r="AD102" s="41"/>
      <c r="AE102" s="39" t="s">
        <v>94</v>
      </c>
      <c r="AF102" s="40"/>
      <c r="AG102" s="40"/>
      <c r="AH102" s="40"/>
      <c r="AI102" s="41"/>
      <c r="AJ102" s="47" t="s">
        <v>170</v>
      </c>
      <c r="AK102" s="48"/>
      <c r="AL102" s="48"/>
      <c r="AM102" s="48"/>
      <c r="AN102" s="49"/>
      <c r="AO102" s="39" t="s">
        <v>62</v>
      </c>
      <c r="AP102" s="40"/>
      <c r="AQ102" s="40"/>
      <c r="AR102" s="40"/>
      <c r="AS102" s="41"/>
      <c r="AT102" s="39" t="s">
        <v>63</v>
      </c>
      <c r="AU102" s="40"/>
      <c r="AV102" s="40"/>
      <c r="AW102" s="40"/>
      <c r="AX102" s="41"/>
      <c r="AY102" s="39" t="s">
        <v>95</v>
      </c>
      <c r="AZ102" s="40"/>
      <c r="BA102" s="40"/>
      <c r="BB102" s="40"/>
      <c r="BC102" s="41"/>
      <c r="BD102" s="50" t="s">
        <v>170</v>
      </c>
      <c r="BE102" s="50"/>
      <c r="BF102" s="50"/>
      <c r="BG102" s="50"/>
      <c r="BH102" s="50"/>
      <c r="CA102" s="1" t="s">
        <v>35</v>
      </c>
    </row>
    <row r="103" spans="1:79" s="99" customFormat="1" ht="25.5" customHeight="1">
      <c r="A103" s="89">
        <v>1</v>
      </c>
      <c r="B103" s="90"/>
      <c r="C103" s="90"/>
      <c r="D103" s="92" t="s">
        <v>179</v>
      </c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4"/>
      <c r="U103" s="96">
        <v>1292053</v>
      </c>
      <c r="V103" s="97"/>
      <c r="W103" s="97"/>
      <c r="X103" s="97"/>
      <c r="Y103" s="98"/>
      <c r="Z103" s="96">
        <v>0</v>
      </c>
      <c r="AA103" s="97"/>
      <c r="AB103" s="97"/>
      <c r="AC103" s="97"/>
      <c r="AD103" s="98"/>
      <c r="AE103" s="95">
        <v>0</v>
      </c>
      <c r="AF103" s="95"/>
      <c r="AG103" s="95"/>
      <c r="AH103" s="95"/>
      <c r="AI103" s="95"/>
      <c r="AJ103" s="110">
        <f>IF(ISNUMBER(U103),U103,0)+IF(ISNUMBER(Z103),Z103,0)</f>
        <v>1292053</v>
      </c>
      <c r="AK103" s="110"/>
      <c r="AL103" s="110"/>
      <c r="AM103" s="110"/>
      <c r="AN103" s="110"/>
      <c r="AO103" s="95">
        <v>1292053</v>
      </c>
      <c r="AP103" s="95"/>
      <c r="AQ103" s="95"/>
      <c r="AR103" s="95"/>
      <c r="AS103" s="95"/>
      <c r="AT103" s="110">
        <v>0</v>
      </c>
      <c r="AU103" s="110"/>
      <c r="AV103" s="110"/>
      <c r="AW103" s="110"/>
      <c r="AX103" s="110"/>
      <c r="AY103" s="95">
        <v>0</v>
      </c>
      <c r="AZ103" s="95"/>
      <c r="BA103" s="95"/>
      <c r="BB103" s="95"/>
      <c r="BC103" s="95"/>
      <c r="BD103" s="110">
        <f>IF(ISNUMBER(AO103),AO103,0)+IF(ISNUMBER(AT103),AT103,0)</f>
        <v>1292053</v>
      </c>
      <c r="BE103" s="110"/>
      <c r="BF103" s="110"/>
      <c r="BG103" s="110"/>
      <c r="BH103" s="110"/>
      <c r="CA103" s="99" t="s">
        <v>36</v>
      </c>
    </row>
    <row r="104" spans="1:79" s="6" customFormat="1" ht="12.75" customHeight="1">
      <c r="A104" s="86"/>
      <c r="B104" s="87"/>
      <c r="C104" s="87"/>
      <c r="D104" s="100" t="s">
        <v>147</v>
      </c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2"/>
      <c r="U104" s="104">
        <v>1292053</v>
      </c>
      <c r="V104" s="105"/>
      <c r="W104" s="105"/>
      <c r="X104" s="105"/>
      <c r="Y104" s="106"/>
      <c r="Z104" s="104">
        <v>0</v>
      </c>
      <c r="AA104" s="105"/>
      <c r="AB104" s="105"/>
      <c r="AC104" s="105"/>
      <c r="AD104" s="106"/>
      <c r="AE104" s="103">
        <v>0</v>
      </c>
      <c r="AF104" s="103"/>
      <c r="AG104" s="103"/>
      <c r="AH104" s="103"/>
      <c r="AI104" s="103"/>
      <c r="AJ104" s="85">
        <f>IF(ISNUMBER(U104),U104,0)+IF(ISNUMBER(Z104),Z104,0)</f>
        <v>1292053</v>
      </c>
      <c r="AK104" s="85"/>
      <c r="AL104" s="85"/>
      <c r="AM104" s="85"/>
      <c r="AN104" s="85"/>
      <c r="AO104" s="103">
        <v>1292053</v>
      </c>
      <c r="AP104" s="103"/>
      <c r="AQ104" s="103"/>
      <c r="AR104" s="103"/>
      <c r="AS104" s="103"/>
      <c r="AT104" s="85">
        <v>0</v>
      </c>
      <c r="AU104" s="85"/>
      <c r="AV104" s="85"/>
      <c r="AW104" s="85"/>
      <c r="AX104" s="85"/>
      <c r="AY104" s="103">
        <v>0</v>
      </c>
      <c r="AZ104" s="103"/>
      <c r="BA104" s="103"/>
      <c r="BB104" s="103"/>
      <c r="BC104" s="103"/>
      <c r="BD104" s="85">
        <f>IF(ISNUMBER(AO104),AO104,0)+IF(ISNUMBER(AT104),AT104,0)</f>
        <v>1292053</v>
      </c>
      <c r="BE104" s="85"/>
      <c r="BF104" s="85"/>
      <c r="BG104" s="85"/>
      <c r="BH104" s="85"/>
    </row>
    <row r="105" spans="1:79" s="5" customFormat="1" ht="12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</row>
    <row r="107" spans="1:79" ht="14.25" customHeight="1">
      <c r="A107" s="29" t="s">
        <v>152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</row>
    <row r="108" spans="1:79" ht="14.25" customHeight="1">
      <c r="A108" s="29" t="s">
        <v>244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</row>
    <row r="109" spans="1:79" ht="23.1" customHeight="1">
      <c r="A109" s="51" t="s">
        <v>6</v>
      </c>
      <c r="B109" s="52"/>
      <c r="C109" s="52"/>
      <c r="D109" s="27" t="s">
        <v>9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 t="s">
        <v>8</v>
      </c>
      <c r="R109" s="27"/>
      <c r="S109" s="27"/>
      <c r="T109" s="27"/>
      <c r="U109" s="27"/>
      <c r="V109" s="27" t="s">
        <v>7</v>
      </c>
      <c r="W109" s="27"/>
      <c r="X109" s="27"/>
      <c r="Y109" s="27"/>
      <c r="Z109" s="27"/>
      <c r="AA109" s="27"/>
      <c r="AB109" s="27"/>
      <c r="AC109" s="27"/>
      <c r="AD109" s="27"/>
      <c r="AE109" s="27"/>
      <c r="AF109" s="36" t="s">
        <v>229</v>
      </c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8"/>
      <c r="AU109" s="36" t="s">
        <v>232</v>
      </c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8"/>
      <c r="BJ109" s="36" t="s">
        <v>240</v>
      </c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8"/>
    </row>
    <row r="110" spans="1:79" ht="32.25" customHeight="1">
      <c r="A110" s="54"/>
      <c r="B110" s="55"/>
      <c r="C110" s="55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 t="s">
        <v>4</v>
      </c>
      <c r="AG110" s="27"/>
      <c r="AH110" s="27"/>
      <c r="AI110" s="27"/>
      <c r="AJ110" s="27"/>
      <c r="AK110" s="27" t="s">
        <v>3</v>
      </c>
      <c r="AL110" s="27"/>
      <c r="AM110" s="27"/>
      <c r="AN110" s="27"/>
      <c r="AO110" s="27"/>
      <c r="AP110" s="27" t="s">
        <v>123</v>
      </c>
      <c r="AQ110" s="27"/>
      <c r="AR110" s="27"/>
      <c r="AS110" s="27"/>
      <c r="AT110" s="27"/>
      <c r="AU110" s="27" t="s">
        <v>4</v>
      </c>
      <c r="AV110" s="27"/>
      <c r="AW110" s="27"/>
      <c r="AX110" s="27"/>
      <c r="AY110" s="27"/>
      <c r="AZ110" s="27" t="s">
        <v>3</v>
      </c>
      <c r="BA110" s="27"/>
      <c r="BB110" s="27"/>
      <c r="BC110" s="27"/>
      <c r="BD110" s="27"/>
      <c r="BE110" s="27" t="s">
        <v>90</v>
      </c>
      <c r="BF110" s="27"/>
      <c r="BG110" s="27"/>
      <c r="BH110" s="27"/>
      <c r="BI110" s="27"/>
      <c r="BJ110" s="27" t="s">
        <v>4</v>
      </c>
      <c r="BK110" s="27"/>
      <c r="BL110" s="27"/>
      <c r="BM110" s="27"/>
      <c r="BN110" s="27"/>
      <c r="BO110" s="27" t="s">
        <v>3</v>
      </c>
      <c r="BP110" s="27"/>
      <c r="BQ110" s="27"/>
      <c r="BR110" s="27"/>
      <c r="BS110" s="27"/>
      <c r="BT110" s="27" t="s">
        <v>97</v>
      </c>
      <c r="BU110" s="27"/>
      <c r="BV110" s="27"/>
      <c r="BW110" s="27"/>
      <c r="BX110" s="27"/>
    </row>
    <row r="111" spans="1:79" ht="15" customHeight="1">
      <c r="A111" s="36">
        <v>1</v>
      </c>
      <c r="B111" s="37"/>
      <c r="C111" s="37"/>
      <c r="D111" s="27">
        <v>2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>
        <v>3</v>
      </c>
      <c r="R111" s="27"/>
      <c r="S111" s="27"/>
      <c r="T111" s="27"/>
      <c r="U111" s="27"/>
      <c r="V111" s="27">
        <v>4</v>
      </c>
      <c r="W111" s="27"/>
      <c r="X111" s="27"/>
      <c r="Y111" s="27"/>
      <c r="Z111" s="27"/>
      <c r="AA111" s="27"/>
      <c r="AB111" s="27"/>
      <c r="AC111" s="27"/>
      <c r="AD111" s="27"/>
      <c r="AE111" s="27"/>
      <c r="AF111" s="27">
        <v>5</v>
      </c>
      <c r="AG111" s="27"/>
      <c r="AH111" s="27"/>
      <c r="AI111" s="27"/>
      <c r="AJ111" s="27"/>
      <c r="AK111" s="27">
        <v>6</v>
      </c>
      <c r="AL111" s="27"/>
      <c r="AM111" s="27"/>
      <c r="AN111" s="27"/>
      <c r="AO111" s="27"/>
      <c r="AP111" s="27">
        <v>7</v>
      </c>
      <c r="AQ111" s="27"/>
      <c r="AR111" s="27"/>
      <c r="AS111" s="27"/>
      <c r="AT111" s="27"/>
      <c r="AU111" s="27">
        <v>8</v>
      </c>
      <c r="AV111" s="27"/>
      <c r="AW111" s="27"/>
      <c r="AX111" s="27"/>
      <c r="AY111" s="27"/>
      <c r="AZ111" s="27">
        <v>9</v>
      </c>
      <c r="BA111" s="27"/>
      <c r="BB111" s="27"/>
      <c r="BC111" s="27"/>
      <c r="BD111" s="27"/>
      <c r="BE111" s="27">
        <v>10</v>
      </c>
      <c r="BF111" s="27"/>
      <c r="BG111" s="27"/>
      <c r="BH111" s="27"/>
      <c r="BI111" s="27"/>
      <c r="BJ111" s="27">
        <v>11</v>
      </c>
      <c r="BK111" s="27"/>
      <c r="BL111" s="27"/>
      <c r="BM111" s="27"/>
      <c r="BN111" s="27"/>
      <c r="BO111" s="27">
        <v>12</v>
      </c>
      <c r="BP111" s="27"/>
      <c r="BQ111" s="27"/>
      <c r="BR111" s="27"/>
      <c r="BS111" s="27"/>
      <c r="BT111" s="27">
        <v>13</v>
      </c>
      <c r="BU111" s="27"/>
      <c r="BV111" s="27"/>
      <c r="BW111" s="27"/>
      <c r="BX111" s="27"/>
    </row>
    <row r="112" spans="1:79" ht="10.5" hidden="1" customHeight="1">
      <c r="A112" s="39" t="s">
        <v>154</v>
      </c>
      <c r="B112" s="40"/>
      <c r="C112" s="40"/>
      <c r="D112" s="27" t="s">
        <v>57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 t="s">
        <v>70</v>
      </c>
      <c r="R112" s="27"/>
      <c r="S112" s="27"/>
      <c r="T112" s="27"/>
      <c r="U112" s="27"/>
      <c r="V112" s="27" t="s">
        <v>71</v>
      </c>
      <c r="W112" s="27"/>
      <c r="X112" s="27"/>
      <c r="Y112" s="27"/>
      <c r="Z112" s="27"/>
      <c r="AA112" s="27"/>
      <c r="AB112" s="27"/>
      <c r="AC112" s="27"/>
      <c r="AD112" s="27"/>
      <c r="AE112" s="27"/>
      <c r="AF112" s="26" t="s">
        <v>111</v>
      </c>
      <c r="AG112" s="26"/>
      <c r="AH112" s="26"/>
      <c r="AI112" s="26"/>
      <c r="AJ112" s="26"/>
      <c r="AK112" s="30" t="s">
        <v>112</v>
      </c>
      <c r="AL112" s="30"/>
      <c r="AM112" s="30"/>
      <c r="AN112" s="30"/>
      <c r="AO112" s="30"/>
      <c r="AP112" s="50" t="s">
        <v>181</v>
      </c>
      <c r="AQ112" s="50"/>
      <c r="AR112" s="50"/>
      <c r="AS112" s="50"/>
      <c r="AT112" s="50"/>
      <c r="AU112" s="26" t="s">
        <v>113</v>
      </c>
      <c r="AV112" s="26"/>
      <c r="AW112" s="26"/>
      <c r="AX112" s="26"/>
      <c r="AY112" s="26"/>
      <c r="AZ112" s="30" t="s">
        <v>114</v>
      </c>
      <c r="BA112" s="30"/>
      <c r="BB112" s="30"/>
      <c r="BC112" s="30"/>
      <c r="BD112" s="30"/>
      <c r="BE112" s="50" t="s">
        <v>181</v>
      </c>
      <c r="BF112" s="50"/>
      <c r="BG112" s="50"/>
      <c r="BH112" s="50"/>
      <c r="BI112" s="50"/>
      <c r="BJ112" s="26" t="s">
        <v>105</v>
      </c>
      <c r="BK112" s="26"/>
      <c r="BL112" s="26"/>
      <c r="BM112" s="26"/>
      <c r="BN112" s="26"/>
      <c r="BO112" s="30" t="s">
        <v>106</v>
      </c>
      <c r="BP112" s="30"/>
      <c r="BQ112" s="30"/>
      <c r="BR112" s="30"/>
      <c r="BS112" s="30"/>
      <c r="BT112" s="50" t="s">
        <v>181</v>
      </c>
      <c r="BU112" s="50"/>
      <c r="BV112" s="50"/>
      <c r="BW112" s="50"/>
      <c r="BX112" s="50"/>
      <c r="CA112" t="s">
        <v>37</v>
      </c>
    </row>
    <row r="113" spans="1:79" s="6" customFormat="1" ht="15" customHeight="1">
      <c r="A113" s="86">
        <v>0</v>
      </c>
      <c r="B113" s="87"/>
      <c r="C113" s="87"/>
      <c r="D113" s="111" t="s">
        <v>180</v>
      </c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  <c r="CA113" s="6" t="s">
        <v>38</v>
      </c>
    </row>
    <row r="114" spans="1:79" s="99" customFormat="1" ht="15" customHeight="1">
      <c r="A114" s="89">
        <v>1</v>
      </c>
      <c r="B114" s="90"/>
      <c r="C114" s="90"/>
      <c r="D114" s="116" t="s">
        <v>182</v>
      </c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8"/>
      <c r="Q114" s="27" t="s">
        <v>183</v>
      </c>
      <c r="R114" s="27"/>
      <c r="S114" s="27"/>
      <c r="T114" s="27"/>
      <c r="U114" s="27"/>
      <c r="V114" s="116" t="s">
        <v>184</v>
      </c>
      <c r="W114" s="117"/>
      <c r="X114" s="117"/>
      <c r="Y114" s="117"/>
      <c r="Z114" s="117"/>
      <c r="AA114" s="117"/>
      <c r="AB114" s="117"/>
      <c r="AC114" s="117"/>
      <c r="AD114" s="117"/>
      <c r="AE114" s="118"/>
      <c r="AF114" s="119">
        <v>1</v>
      </c>
      <c r="AG114" s="119"/>
      <c r="AH114" s="119"/>
      <c r="AI114" s="119"/>
      <c r="AJ114" s="119"/>
      <c r="AK114" s="119">
        <v>0</v>
      </c>
      <c r="AL114" s="119"/>
      <c r="AM114" s="119"/>
      <c r="AN114" s="119"/>
      <c r="AO114" s="119"/>
      <c r="AP114" s="119">
        <v>1</v>
      </c>
      <c r="AQ114" s="119"/>
      <c r="AR114" s="119"/>
      <c r="AS114" s="119"/>
      <c r="AT114" s="119"/>
      <c r="AU114" s="119">
        <v>1</v>
      </c>
      <c r="AV114" s="119"/>
      <c r="AW114" s="119"/>
      <c r="AX114" s="119"/>
      <c r="AY114" s="119"/>
      <c r="AZ114" s="119">
        <v>0</v>
      </c>
      <c r="BA114" s="119"/>
      <c r="BB114" s="119"/>
      <c r="BC114" s="119"/>
      <c r="BD114" s="119"/>
      <c r="BE114" s="119">
        <v>1</v>
      </c>
      <c r="BF114" s="119"/>
      <c r="BG114" s="119"/>
      <c r="BH114" s="119"/>
      <c r="BI114" s="119"/>
      <c r="BJ114" s="119">
        <v>1</v>
      </c>
      <c r="BK114" s="119"/>
      <c r="BL114" s="119"/>
      <c r="BM114" s="119"/>
      <c r="BN114" s="119"/>
      <c r="BO114" s="119">
        <v>0</v>
      </c>
      <c r="BP114" s="119"/>
      <c r="BQ114" s="119"/>
      <c r="BR114" s="119"/>
      <c r="BS114" s="119"/>
      <c r="BT114" s="119">
        <v>1</v>
      </c>
      <c r="BU114" s="119"/>
      <c r="BV114" s="119"/>
      <c r="BW114" s="119"/>
      <c r="BX114" s="119"/>
    </row>
    <row r="115" spans="1:79" s="99" customFormat="1" ht="30" customHeight="1">
      <c r="A115" s="89">
        <v>2</v>
      </c>
      <c r="B115" s="90"/>
      <c r="C115" s="90"/>
      <c r="D115" s="116" t="s">
        <v>185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4"/>
      <c r="Q115" s="27" t="s">
        <v>183</v>
      </c>
      <c r="R115" s="27"/>
      <c r="S115" s="27"/>
      <c r="T115" s="27"/>
      <c r="U115" s="27"/>
      <c r="V115" s="116" t="s">
        <v>186</v>
      </c>
      <c r="W115" s="117"/>
      <c r="X115" s="117"/>
      <c r="Y115" s="117"/>
      <c r="Z115" s="117"/>
      <c r="AA115" s="117"/>
      <c r="AB115" s="117"/>
      <c r="AC115" s="117"/>
      <c r="AD115" s="117"/>
      <c r="AE115" s="118"/>
      <c r="AF115" s="119">
        <v>5</v>
      </c>
      <c r="AG115" s="119"/>
      <c r="AH115" s="119"/>
      <c r="AI115" s="119"/>
      <c r="AJ115" s="119"/>
      <c r="AK115" s="119">
        <v>0</v>
      </c>
      <c r="AL115" s="119"/>
      <c r="AM115" s="119"/>
      <c r="AN115" s="119"/>
      <c r="AO115" s="119"/>
      <c r="AP115" s="119">
        <v>5</v>
      </c>
      <c r="AQ115" s="119"/>
      <c r="AR115" s="119"/>
      <c r="AS115" s="119"/>
      <c r="AT115" s="119"/>
      <c r="AU115" s="119">
        <v>5</v>
      </c>
      <c r="AV115" s="119"/>
      <c r="AW115" s="119"/>
      <c r="AX115" s="119"/>
      <c r="AY115" s="119"/>
      <c r="AZ115" s="119">
        <v>0</v>
      </c>
      <c r="BA115" s="119"/>
      <c r="BB115" s="119"/>
      <c r="BC115" s="119"/>
      <c r="BD115" s="119"/>
      <c r="BE115" s="119">
        <v>5</v>
      </c>
      <c r="BF115" s="119"/>
      <c r="BG115" s="119"/>
      <c r="BH115" s="119"/>
      <c r="BI115" s="119"/>
      <c r="BJ115" s="119">
        <v>5</v>
      </c>
      <c r="BK115" s="119"/>
      <c r="BL115" s="119"/>
      <c r="BM115" s="119"/>
      <c r="BN115" s="119"/>
      <c r="BO115" s="119">
        <v>0</v>
      </c>
      <c r="BP115" s="119"/>
      <c r="BQ115" s="119"/>
      <c r="BR115" s="119"/>
      <c r="BS115" s="119"/>
      <c r="BT115" s="119">
        <v>5</v>
      </c>
      <c r="BU115" s="119"/>
      <c r="BV115" s="119"/>
      <c r="BW115" s="119"/>
      <c r="BX115" s="119"/>
    </row>
    <row r="116" spans="1:79" s="99" customFormat="1" ht="15" customHeight="1">
      <c r="A116" s="89">
        <v>3</v>
      </c>
      <c r="B116" s="90"/>
      <c r="C116" s="90"/>
      <c r="D116" s="116" t="s">
        <v>187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27" t="s">
        <v>183</v>
      </c>
      <c r="R116" s="27"/>
      <c r="S116" s="27"/>
      <c r="T116" s="27"/>
      <c r="U116" s="27"/>
      <c r="V116" s="116" t="s">
        <v>186</v>
      </c>
      <c r="W116" s="117"/>
      <c r="X116" s="117"/>
      <c r="Y116" s="117"/>
      <c r="Z116" s="117"/>
      <c r="AA116" s="117"/>
      <c r="AB116" s="117"/>
      <c r="AC116" s="117"/>
      <c r="AD116" s="117"/>
      <c r="AE116" s="118"/>
      <c r="AF116" s="119">
        <v>5</v>
      </c>
      <c r="AG116" s="119"/>
      <c r="AH116" s="119"/>
      <c r="AI116" s="119"/>
      <c r="AJ116" s="119"/>
      <c r="AK116" s="119">
        <v>0</v>
      </c>
      <c r="AL116" s="119"/>
      <c r="AM116" s="119"/>
      <c r="AN116" s="119"/>
      <c r="AO116" s="119"/>
      <c r="AP116" s="119">
        <v>5</v>
      </c>
      <c r="AQ116" s="119"/>
      <c r="AR116" s="119"/>
      <c r="AS116" s="119"/>
      <c r="AT116" s="119"/>
      <c r="AU116" s="119">
        <v>5</v>
      </c>
      <c r="AV116" s="119"/>
      <c r="AW116" s="119"/>
      <c r="AX116" s="119"/>
      <c r="AY116" s="119"/>
      <c r="AZ116" s="119">
        <v>0</v>
      </c>
      <c r="BA116" s="119"/>
      <c r="BB116" s="119"/>
      <c r="BC116" s="119"/>
      <c r="BD116" s="119"/>
      <c r="BE116" s="119">
        <v>5</v>
      </c>
      <c r="BF116" s="119"/>
      <c r="BG116" s="119"/>
      <c r="BH116" s="119"/>
      <c r="BI116" s="119"/>
      <c r="BJ116" s="119">
        <v>5</v>
      </c>
      <c r="BK116" s="119"/>
      <c r="BL116" s="119"/>
      <c r="BM116" s="119"/>
      <c r="BN116" s="119"/>
      <c r="BO116" s="119">
        <v>0</v>
      </c>
      <c r="BP116" s="119"/>
      <c r="BQ116" s="119"/>
      <c r="BR116" s="119"/>
      <c r="BS116" s="119"/>
      <c r="BT116" s="119">
        <v>5</v>
      </c>
      <c r="BU116" s="119"/>
      <c r="BV116" s="119"/>
      <c r="BW116" s="119"/>
      <c r="BX116" s="119"/>
    </row>
    <row r="117" spans="1:79" s="6" customFormat="1" ht="15" customHeight="1">
      <c r="A117" s="86">
        <v>0</v>
      </c>
      <c r="B117" s="87"/>
      <c r="C117" s="87"/>
      <c r="D117" s="113" t="s">
        <v>188</v>
      </c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2"/>
      <c r="Q117" s="111"/>
      <c r="R117" s="111"/>
      <c r="S117" s="111"/>
      <c r="T117" s="111"/>
      <c r="U117" s="111"/>
      <c r="V117" s="113"/>
      <c r="W117" s="114"/>
      <c r="X117" s="114"/>
      <c r="Y117" s="114"/>
      <c r="Z117" s="114"/>
      <c r="AA117" s="114"/>
      <c r="AB117" s="114"/>
      <c r="AC117" s="114"/>
      <c r="AD117" s="114"/>
      <c r="AE117" s="115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</row>
    <row r="118" spans="1:79" s="99" customFormat="1" ht="28.5" customHeight="1">
      <c r="A118" s="89">
        <v>4</v>
      </c>
      <c r="B118" s="90"/>
      <c r="C118" s="90"/>
      <c r="D118" s="116" t="s">
        <v>189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27" t="s">
        <v>183</v>
      </c>
      <c r="R118" s="27"/>
      <c r="S118" s="27"/>
      <c r="T118" s="27"/>
      <c r="U118" s="27"/>
      <c r="V118" s="116" t="s">
        <v>184</v>
      </c>
      <c r="W118" s="93"/>
      <c r="X118" s="93"/>
      <c r="Y118" s="93"/>
      <c r="Z118" s="93"/>
      <c r="AA118" s="93"/>
      <c r="AB118" s="93"/>
      <c r="AC118" s="93"/>
      <c r="AD118" s="93"/>
      <c r="AE118" s="94"/>
      <c r="AF118" s="119">
        <v>9</v>
      </c>
      <c r="AG118" s="119"/>
      <c r="AH118" s="119"/>
      <c r="AI118" s="119"/>
      <c r="AJ118" s="119"/>
      <c r="AK118" s="119">
        <v>0</v>
      </c>
      <c r="AL118" s="119"/>
      <c r="AM118" s="119"/>
      <c r="AN118" s="119"/>
      <c r="AO118" s="119"/>
      <c r="AP118" s="119">
        <v>9</v>
      </c>
      <c r="AQ118" s="119"/>
      <c r="AR118" s="119"/>
      <c r="AS118" s="119"/>
      <c r="AT118" s="119"/>
      <c r="AU118" s="119">
        <v>9</v>
      </c>
      <c r="AV118" s="119"/>
      <c r="AW118" s="119"/>
      <c r="AX118" s="119"/>
      <c r="AY118" s="119"/>
      <c r="AZ118" s="119">
        <v>0</v>
      </c>
      <c r="BA118" s="119"/>
      <c r="BB118" s="119"/>
      <c r="BC118" s="119"/>
      <c r="BD118" s="119"/>
      <c r="BE118" s="119">
        <v>9</v>
      </c>
      <c r="BF118" s="119"/>
      <c r="BG118" s="119"/>
      <c r="BH118" s="119"/>
      <c r="BI118" s="119"/>
      <c r="BJ118" s="119">
        <v>9</v>
      </c>
      <c r="BK118" s="119"/>
      <c r="BL118" s="119"/>
      <c r="BM118" s="119"/>
      <c r="BN118" s="119"/>
      <c r="BO118" s="119">
        <v>0</v>
      </c>
      <c r="BP118" s="119"/>
      <c r="BQ118" s="119"/>
      <c r="BR118" s="119"/>
      <c r="BS118" s="119"/>
      <c r="BT118" s="119">
        <v>9</v>
      </c>
      <c r="BU118" s="119"/>
      <c r="BV118" s="119"/>
      <c r="BW118" s="119"/>
      <c r="BX118" s="119"/>
    </row>
    <row r="119" spans="1:79" s="99" customFormat="1" ht="15" customHeight="1">
      <c r="A119" s="89">
        <v>5</v>
      </c>
      <c r="B119" s="90"/>
      <c r="C119" s="90"/>
      <c r="D119" s="116" t="s">
        <v>190</v>
      </c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4"/>
      <c r="Q119" s="27" t="s">
        <v>183</v>
      </c>
      <c r="R119" s="27"/>
      <c r="S119" s="27"/>
      <c r="T119" s="27"/>
      <c r="U119" s="27"/>
      <c r="V119" s="116" t="s">
        <v>191</v>
      </c>
      <c r="W119" s="93"/>
      <c r="X119" s="93"/>
      <c r="Y119" s="93"/>
      <c r="Z119" s="93"/>
      <c r="AA119" s="93"/>
      <c r="AB119" s="93"/>
      <c r="AC119" s="93"/>
      <c r="AD119" s="93"/>
      <c r="AE119" s="94"/>
      <c r="AF119" s="119">
        <v>120</v>
      </c>
      <c r="AG119" s="119"/>
      <c r="AH119" s="119"/>
      <c r="AI119" s="119"/>
      <c r="AJ119" s="119"/>
      <c r="AK119" s="119">
        <v>0</v>
      </c>
      <c r="AL119" s="119"/>
      <c r="AM119" s="119"/>
      <c r="AN119" s="119"/>
      <c r="AO119" s="119"/>
      <c r="AP119" s="119">
        <v>120</v>
      </c>
      <c r="AQ119" s="119"/>
      <c r="AR119" s="119"/>
      <c r="AS119" s="119"/>
      <c r="AT119" s="119"/>
      <c r="AU119" s="119">
        <v>120</v>
      </c>
      <c r="AV119" s="119"/>
      <c r="AW119" s="119"/>
      <c r="AX119" s="119"/>
      <c r="AY119" s="119"/>
      <c r="AZ119" s="119">
        <v>0</v>
      </c>
      <c r="BA119" s="119"/>
      <c r="BB119" s="119"/>
      <c r="BC119" s="119"/>
      <c r="BD119" s="119"/>
      <c r="BE119" s="119">
        <v>120</v>
      </c>
      <c r="BF119" s="119"/>
      <c r="BG119" s="119"/>
      <c r="BH119" s="119"/>
      <c r="BI119" s="119"/>
      <c r="BJ119" s="119">
        <v>120</v>
      </c>
      <c r="BK119" s="119"/>
      <c r="BL119" s="119"/>
      <c r="BM119" s="119"/>
      <c r="BN119" s="119"/>
      <c r="BO119" s="119">
        <v>0</v>
      </c>
      <c r="BP119" s="119"/>
      <c r="BQ119" s="119"/>
      <c r="BR119" s="119"/>
      <c r="BS119" s="119"/>
      <c r="BT119" s="119">
        <v>120</v>
      </c>
      <c r="BU119" s="119"/>
      <c r="BV119" s="119"/>
      <c r="BW119" s="119"/>
      <c r="BX119" s="119"/>
    </row>
    <row r="120" spans="1:79" s="99" customFormat="1" ht="30" customHeight="1">
      <c r="A120" s="89">
        <v>6</v>
      </c>
      <c r="B120" s="90"/>
      <c r="C120" s="90"/>
      <c r="D120" s="116" t="s">
        <v>192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27" t="s">
        <v>183</v>
      </c>
      <c r="R120" s="27"/>
      <c r="S120" s="27"/>
      <c r="T120" s="27"/>
      <c r="U120" s="27"/>
      <c r="V120" s="116" t="s">
        <v>191</v>
      </c>
      <c r="W120" s="93"/>
      <c r="X120" s="93"/>
      <c r="Y120" s="93"/>
      <c r="Z120" s="93"/>
      <c r="AA120" s="93"/>
      <c r="AB120" s="93"/>
      <c r="AC120" s="93"/>
      <c r="AD120" s="93"/>
      <c r="AE120" s="94"/>
      <c r="AF120" s="119">
        <v>3765</v>
      </c>
      <c r="AG120" s="119"/>
      <c r="AH120" s="119"/>
      <c r="AI120" s="119"/>
      <c r="AJ120" s="119"/>
      <c r="AK120" s="119">
        <v>0</v>
      </c>
      <c r="AL120" s="119"/>
      <c r="AM120" s="119"/>
      <c r="AN120" s="119"/>
      <c r="AO120" s="119"/>
      <c r="AP120" s="119">
        <v>3765</v>
      </c>
      <c r="AQ120" s="119"/>
      <c r="AR120" s="119"/>
      <c r="AS120" s="119"/>
      <c r="AT120" s="119"/>
      <c r="AU120" s="119">
        <v>3765</v>
      </c>
      <c r="AV120" s="119"/>
      <c r="AW120" s="119"/>
      <c r="AX120" s="119"/>
      <c r="AY120" s="119"/>
      <c r="AZ120" s="119">
        <v>0</v>
      </c>
      <c r="BA120" s="119"/>
      <c r="BB120" s="119"/>
      <c r="BC120" s="119"/>
      <c r="BD120" s="119"/>
      <c r="BE120" s="119">
        <v>3765</v>
      </c>
      <c r="BF120" s="119"/>
      <c r="BG120" s="119"/>
      <c r="BH120" s="119"/>
      <c r="BI120" s="119"/>
      <c r="BJ120" s="119">
        <v>4000</v>
      </c>
      <c r="BK120" s="119"/>
      <c r="BL120" s="119"/>
      <c r="BM120" s="119"/>
      <c r="BN120" s="119"/>
      <c r="BO120" s="119">
        <v>0</v>
      </c>
      <c r="BP120" s="119"/>
      <c r="BQ120" s="119"/>
      <c r="BR120" s="119"/>
      <c r="BS120" s="119"/>
      <c r="BT120" s="119">
        <v>4000</v>
      </c>
      <c r="BU120" s="119"/>
      <c r="BV120" s="119"/>
      <c r="BW120" s="119"/>
      <c r="BX120" s="119"/>
    </row>
    <row r="121" spans="1:79" s="99" customFormat="1" ht="30" customHeight="1">
      <c r="A121" s="89">
        <v>7</v>
      </c>
      <c r="B121" s="90"/>
      <c r="C121" s="90"/>
      <c r="D121" s="116" t="s">
        <v>193</v>
      </c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4"/>
      <c r="Q121" s="27" t="s">
        <v>183</v>
      </c>
      <c r="R121" s="27"/>
      <c r="S121" s="27"/>
      <c r="T121" s="27"/>
      <c r="U121" s="27"/>
      <c r="V121" s="116" t="s">
        <v>191</v>
      </c>
      <c r="W121" s="93"/>
      <c r="X121" s="93"/>
      <c r="Y121" s="93"/>
      <c r="Z121" s="93"/>
      <c r="AA121" s="93"/>
      <c r="AB121" s="93"/>
      <c r="AC121" s="93"/>
      <c r="AD121" s="93"/>
      <c r="AE121" s="94"/>
      <c r="AF121" s="119">
        <v>390</v>
      </c>
      <c r="AG121" s="119"/>
      <c r="AH121" s="119"/>
      <c r="AI121" s="119"/>
      <c r="AJ121" s="119"/>
      <c r="AK121" s="119">
        <v>0</v>
      </c>
      <c r="AL121" s="119"/>
      <c r="AM121" s="119"/>
      <c r="AN121" s="119"/>
      <c r="AO121" s="119"/>
      <c r="AP121" s="119">
        <v>390</v>
      </c>
      <c r="AQ121" s="119"/>
      <c r="AR121" s="119"/>
      <c r="AS121" s="119"/>
      <c r="AT121" s="119"/>
      <c r="AU121" s="119">
        <v>390</v>
      </c>
      <c r="AV121" s="119"/>
      <c r="AW121" s="119"/>
      <c r="AX121" s="119"/>
      <c r="AY121" s="119"/>
      <c r="AZ121" s="119">
        <v>0</v>
      </c>
      <c r="BA121" s="119"/>
      <c r="BB121" s="119"/>
      <c r="BC121" s="119"/>
      <c r="BD121" s="119"/>
      <c r="BE121" s="119">
        <v>390</v>
      </c>
      <c r="BF121" s="119"/>
      <c r="BG121" s="119"/>
      <c r="BH121" s="119"/>
      <c r="BI121" s="119"/>
      <c r="BJ121" s="119">
        <v>390</v>
      </c>
      <c r="BK121" s="119"/>
      <c r="BL121" s="119"/>
      <c r="BM121" s="119"/>
      <c r="BN121" s="119"/>
      <c r="BO121" s="119">
        <v>0</v>
      </c>
      <c r="BP121" s="119"/>
      <c r="BQ121" s="119"/>
      <c r="BR121" s="119"/>
      <c r="BS121" s="119"/>
      <c r="BT121" s="119">
        <v>390</v>
      </c>
      <c r="BU121" s="119"/>
      <c r="BV121" s="119"/>
      <c r="BW121" s="119"/>
      <c r="BX121" s="119"/>
    </row>
    <row r="122" spans="1:79" s="6" customFormat="1" ht="15" customHeight="1">
      <c r="A122" s="86">
        <v>0</v>
      </c>
      <c r="B122" s="87"/>
      <c r="C122" s="87"/>
      <c r="D122" s="113" t="s">
        <v>194</v>
      </c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2"/>
      <c r="Q122" s="111"/>
      <c r="R122" s="111"/>
      <c r="S122" s="111"/>
      <c r="T122" s="111"/>
      <c r="U122" s="111"/>
      <c r="V122" s="113"/>
      <c r="W122" s="101"/>
      <c r="X122" s="101"/>
      <c r="Y122" s="101"/>
      <c r="Z122" s="101"/>
      <c r="AA122" s="101"/>
      <c r="AB122" s="101"/>
      <c r="AC122" s="101"/>
      <c r="AD122" s="101"/>
      <c r="AE122" s="10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  <c r="AR122" s="112"/>
      <c r="AS122" s="112"/>
      <c r="AT122" s="112"/>
      <c r="AU122" s="112"/>
      <c r="AV122" s="112"/>
      <c r="AW122" s="112"/>
      <c r="AX122" s="112"/>
      <c r="AY122" s="112"/>
      <c r="AZ122" s="112"/>
      <c r="BA122" s="112"/>
      <c r="BB122" s="112"/>
      <c r="BC122" s="112"/>
      <c r="BD122" s="112"/>
      <c r="BE122" s="112"/>
      <c r="BF122" s="112"/>
      <c r="BG122" s="112"/>
      <c r="BH122" s="112"/>
      <c r="BI122" s="112"/>
      <c r="BJ122" s="112"/>
      <c r="BK122" s="112"/>
      <c r="BL122" s="112"/>
      <c r="BM122" s="112"/>
      <c r="BN122" s="112"/>
      <c r="BO122" s="112"/>
      <c r="BP122" s="112"/>
      <c r="BQ122" s="112"/>
      <c r="BR122" s="112"/>
      <c r="BS122" s="112"/>
      <c r="BT122" s="112"/>
      <c r="BU122" s="112"/>
      <c r="BV122" s="112"/>
      <c r="BW122" s="112"/>
      <c r="BX122" s="112"/>
    </row>
    <row r="123" spans="1:79" s="99" customFormat="1" ht="28.5" customHeight="1">
      <c r="A123" s="89">
        <v>8</v>
      </c>
      <c r="B123" s="90"/>
      <c r="C123" s="90"/>
      <c r="D123" s="116" t="s">
        <v>195</v>
      </c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4"/>
      <c r="Q123" s="27" t="s">
        <v>183</v>
      </c>
      <c r="R123" s="27"/>
      <c r="S123" s="27"/>
      <c r="T123" s="27"/>
      <c r="U123" s="27"/>
      <c r="V123" s="116" t="s">
        <v>191</v>
      </c>
      <c r="W123" s="93"/>
      <c r="X123" s="93"/>
      <c r="Y123" s="93"/>
      <c r="Z123" s="93"/>
      <c r="AA123" s="93"/>
      <c r="AB123" s="93"/>
      <c r="AC123" s="93"/>
      <c r="AD123" s="93"/>
      <c r="AE123" s="94"/>
      <c r="AF123" s="119">
        <v>78</v>
      </c>
      <c r="AG123" s="119"/>
      <c r="AH123" s="119"/>
      <c r="AI123" s="119"/>
      <c r="AJ123" s="119"/>
      <c r="AK123" s="119">
        <v>0</v>
      </c>
      <c r="AL123" s="119"/>
      <c r="AM123" s="119"/>
      <c r="AN123" s="119"/>
      <c r="AO123" s="119"/>
      <c r="AP123" s="119">
        <v>78</v>
      </c>
      <c r="AQ123" s="119"/>
      <c r="AR123" s="119"/>
      <c r="AS123" s="119"/>
      <c r="AT123" s="119"/>
      <c r="AU123" s="119">
        <v>78</v>
      </c>
      <c r="AV123" s="119"/>
      <c r="AW123" s="119"/>
      <c r="AX123" s="119"/>
      <c r="AY123" s="119"/>
      <c r="AZ123" s="119">
        <v>0</v>
      </c>
      <c r="BA123" s="119"/>
      <c r="BB123" s="119"/>
      <c r="BC123" s="119"/>
      <c r="BD123" s="119"/>
      <c r="BE123" s="119">
        <v>78</v>
      </c>
      <c r="BF123" s="119"/>
      <c r="BG123" s="119"/>
      <c r="BH123" s="119"/>
      <c r="BI123" s="119"/>
      <c r="BJ123" s="119">
        <v>78</v>
      </c>
      <c r="BK123" s="119"/>
      <c r="BL123" s="119"/>
      <c r="BM123" s="119"/>
      <c r="BN123" s="119"/>
      <c r="BO123" s="119">
        <v>0</v>
      </c>
      <c r="BP123" s="119"/>
      <c r="BQ123" s="119"/>
      <c r="BR123" s="119"/>
      <c r="BS123" s="119"/>
      <c r="BT123" s="119">
        <v>78</v>
      </c>
      <c r="BU123" s="119"/>
      <c r="BV123" s="119"/>
      <c r="BW123" s="119"/>
      <c r="BX123" s="119"/>
    </row>
    <row r="124" spans="1:79" s="99" customFormat="1" ht="30" customHeight="1">
      <c r="A124" s="89">
        <v>9</v>
      </c>
      <c r="B124" s="90"/>
      <c r="C124" s="90"/>
      <c r="D124" s="116" t="s">
        <v>196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27" t="s">
        <v>183</v>
      </c>
      <c r="R124" s="27"/>
      <c r="S124" s="27"/>
      <c r="T124" s="27"/>
      <c r="U124" s="27"/>
      <c r="V124" s="116" t="s">
        <v>191</v>
      </c>
      <c r="W124" s="93"/>
      <c r="X124" s="93"/>
      <c r="Y124" s="93"/>
      <c r="Z124" s="93"/>
      <c r="AA124" s="93"/>
      <c r="AB124" s="93"/>
      <c r="AC124" s="93"/>
      <c r="AD124" s="93"/>
      <c r="AE124" s="94"/>
      <c r="AF124" s="119">
        <v>753</v>
      </c>
      <c r="AG124" s="119"/>
      <c r="AH124" s="119"/>
      <c r="AI124" s="119"/>
      <c r="AJ124" s="119"/>
      <c r="AK124" s="119">
        <v>0</v>
      </c>
      <c r="AL124" s="119"/>
      <c r="AM124" s="119"/>
      <c r="AN124" s="119"/>
      <c r="AO124" s="119"/>
      <c r="AP124" s="119">
        <v>753</v>
      </c>
      <c r="AQ124" s="119"/>
      <c r="AR124" s="119"/>
      <c r="AS124" s="119"/>
      <c r="AT124" s="119"/>
      <c r="AU124" s="119">
        <v>753</v>
      </c>
      <c r="AV124" s="119"/>
      <c r="AW124" s="119"/>
      <c r="AX124" s="119"/>
      <c r="AY124" s="119"/>
      <c r="AZ124" s="119">
        <v>0</v>
      </c>
      <c r="BA124" s="119"/>
      <c r="BB124" s="119"/>
      <c r="BC124" s="119"/>
      <c r="BD124" s="119"/>
      <c r="BE124" s="119">
        <v>753</v>
      </c>
      <c r="BF124" s="119"/>
      <c r="BG124" s="119"/>
      <c r="BH124" s="119"/>
      <c r="BI124" s="119"/>
      <c r="BJ124" s="119">
        <v>800</v>
      </c>
      <c r="BK124" s="119"/>
      <c r="BL124" s="119"/>
      <c r="BM124" s="119"/>
      <c r="BN124" s="119"/>
      <c r="BO124" s="119">
        <v>0</v>
      </c>
      <c r="BP124" s="119"/>
      <c r="BQ124" s="119"/>
      <c r="BR124" s="119"/>
      <c r="BS124" s="119"/>
      <c r="BT124" s="119">
        <v>800</v>
      </c>
      <c r="BU124" s="119"/>
      <c r="BV124" s="119"/>
      <c r="BW124" s="119"/>
      <c r="BX124" s="119"/>
    </row>
    <row r="125" spans="1:79" s="6" customFormat="1" ht="15" customHeight="1">
      <c r="A125" s="86">
        <v>0</v>
      </c>
      <c r="B125" s="87"/>
      <c r="C125" s="87"/>
      <c r="D125" s="113" t="s">
        <v>197</v>
      </c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2"/>
      <c r="Q125" s="111"/>
      <c r="R125" s="111"/>
      <c r="S125" s="111"/>
      <c r="T125" s="111"/>
      <c r="U125" s="111"/>
      <c r="V125" s="113"/>
      <c r="W125" s="101"/>
      <c r="X125" s="101"/>
      <c r="Y125" s="101"/>
      <c r="Z125" s="101"/>
      <c r="AA125" s="101"/>
      <c r="AB125" s="101"/>
      <c r="AC125" s="101"/>
      <c r="AD125" s="101"/>
      <c r="AE125" s="10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  <c r="BJ125" s="112"/>
      <c r="BK125" s="112"/>
      <c r="BL125" s="112"/>
      <c r="BM125" s="112"/>
      <c r="BN125" s="112"/>
      <c r="BO125" s="112"/>
      <c r="BP125" s="112"/>
      <c r="BQ125" s="112"/>
      <c r="BR125" s="112"/>
      <c r="BS125" s="112"/>
      <c r="BT125" s="112"/>
      <c r="BU125" s="112"/>
      <c r="BV125" s="112"/>
      <c r="BW125" s="112"/>
      <c r="BX125" s="112"/>
    </row>
    <row r="126" spans="1:79" s="99" customFormat="1" ht="42.75" customHeight="1">
      <c r="A126" s="89">
        <v>10</v>
      </c>
      <c r="B126" s="90"/>
      <c r="C126" s="90"/>
      <c r="D126" s="116" t="s">
        <v>198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199</v>
      </c>
      <c r="R126" s="27"/>
      <c r="S126" s="27"/>
      <c r="T126" s="27"/>
      <c r="U126" s="27"/>
      <c r="V126" s="116" t="s">
        <v>191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9">
        <v>100</v>
      </c>
      <c r="AG126" s="119"/>
      <c r="AH126" s="119"/>
      <c r="AI126" s="119"/>
      <c r="AJ126" s="119"/>
      <c r="AK126" s="119">
        <v>0</v>
      </c>
      <c r="AL126" s="119"/>
      <c r="AM126" s="119"/>
      <c r="AN126" s="119"/>
      <c r="AO126" s="119"/>
      <c r="AP126" s="119">
        <v>100</v>
      </c>
      <c r="AQ126" s="119"/>
      <c r="AR126" s="119"/>
      <c r="AS126" s="119"/>
      <c r="AT126" s="119"/>
      <c r="AU126" s="119">
        <v>100</v>
      </c>
      <c r="AV126" s="119"/>
      <c r="AW126" s="119"/>
      <c r="AX126" s="119"/>
      <c r="AY126" s="119"/>
      <c r="AZ126" s="119">
        <v>0</v>
      </c>
      <c r="BA126" s="119"/>
      <c r="BB126" s="119"/>
      <c r="BC126" s="119"/>
      <c r="BD126" s="119"/>
      <c r="BE126" s="119">
        <v>100</v>
      </c>
      <c r="BF126" s="119"/>
      <c r="BG126" s="119"/>
      <c r="BH126" s="119"/>
      <c r="BI126" s="119"/>
      <c r="BJ126" s="119">
        <v>0</v>
      </c>
      <c r="BK126" s="119"/>
      <c r="BL126" s="119"/>
      <c r="BM126" s="119"/>
      <c r="BN126" s="119"/>
      <c r="BO126" s="119">
        <v>0</v>
      </c>
      <c r="BP126" s="119"/>
      <c r="BQ126" s="119"/>
      <c r="BR126" s="119"/>
      <c r="BS126" s="119"/>
      <c r="BT126" s="119">
        <v>0</v>
      </c>
      <c r="BU126" s="119"/>
      <c r="BV126" s="119"/>
      <c r="BW126" s="119"/>
      <c r="BX126" s="119"/>
    </row>
    <row r="128" spans="1:79" ht="14.25" customHeight="1">
      <c r="A128" s="29" t="s">
        <v>259</v>
      </c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</row>
    <row r="129" spans="1:79" ht="23.1" customHeight="1">
      <c r="A129" s="51" t="s">
        <v>6</v>
      </c>
      <c r="B129" s="52"/>
      <c r="C129" s="52"/>
      <c r="D129" s="27" t="s">
        <v>9</v>
      </c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 t="s">
        <v>8</v>
      </c>
      <c r="R129" s="27"/>
      <c r="S129" s="27"/>
      <c r="T129" s="27"/>
      <c r="U129" s="27"/>
      <c r="V129" s="27" t="s">
        <v>7</v>
      </c>
      <c r="W129" s="27"/>
      <c r="X129" s="27"/>
      <c r="Y129" s="27"/>
      <c r="Z129" s="27"/>
      <c r="AA129" s="27"/>
      <c r="AB129" s="27"/>
      <c r="AC129" s="27"/>
      <c r="AD129" s="27"/>
      <c r="AE129" s="27"/>
      <c r="AF129" s="36" t="s">
        <v>250</v>
      </c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8"/>
      <c r="AU129" s="36" t="s">
        <v>255</v>
      </c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8"/>
    </row>
    <row r="130" spans="1:79" ht="28.5" customHeight="1">
      <c r="A130" s="54"/>
      <c r="B130" s="55"/>
      <c r="C130" s="55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 t="s">
        <v>4</v>
      </c>
      <c r="AG130" s="27"/>
      <c r="AH130" s="27"/>
      <c r="AI130" s="27"/>
      <c r="AJ130" s="27"/>
      <c r="AK130" s="27" t="s">
        <v>3</v>
      </c>
      <c r="AL130" s="27"/>
      <c r="AM130" s="27"/>
      <c r="AN130" s="27"/>
      <c r="AO130" s="27"/>
      <c r="AP130" s="27" t="s">
        <v>123</v>
      </c>
      <c r="AQ130" s="27"/>
      <c r="AR130" s="27"/>
      <c r="AS130" s="27"/>
      <c r="AT130" s="27"/>
      <c r="AU130" s="27" t="s">
        <v>4</v>
      </c>
      <c r="AV130" s="27"/>
      <c r="AW130" s="27"/>
      <c r="AX130" s="27"/>
      <c r="AY130" s="27"/>
      <c r="AZ130" s="27" t="s">
        <v>3</v>
      </c>
      <c r="BA130" s="27"/>
      <c r="BB130" s="27"/>
      <c r="BC130" s="27"/>
      <c r="BD130" s="27"/>
      <c r="BE130" s="27" t="s">
        <v>90</v>
      </c>
      <c r="BF130" s="27"/>
      <c r="BG130" s="27"/>
      <c r="BH130" s="27"/>
      <c r="BI130" s="27"/>
    </row>
    <row r="131" spans="1:79" ht="15" customHeight="1">
      <c r="A131" s="36">
        <v>1</v>
      </c>
      <c r="B131" s="37"/>
      <c r="C131" s="37"/>
      <c r="D131" s="27">
        <v>2</v>
      </c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>
        <v>3</v>
      </c>
      <c r="R131" s="27"/>
      <c r="S131" s="27"/>
      <c r="T131" s="27"/>
      <c r="U131" s="27"/>
      <c r="V131" s="27">
        <v>4</v>
      </c>
      <c r="W131" s="27"/>
      <c r="X131" s="27"/>
      <c r="Y131" s="27"/>
      <c r="Z131" s="27"/>
      <c r="AA131" s="27"/>
      <c r="AB131" s="27"/>
      <c r="AC131" s="27"/>
      <c r="AD131" s="27"/>
      <c r="AE131" s="27"/>
      <c r="AF131" s="27">
        <v>5</v>
      </c>
      <c r="AG131" s="27"/>
      <c r="AH131" s="27"/>
      <c r="AI131" s="27"/>
      <c r="AJ131" s="27"/>
      <c r="AK131" s="27">
        <v>6</v>
      </c>
      <c r="AL131" s="27"/>
      <c r="AM131" s="27"/>
      <c r="AN131" s="27"/>
      <c r="AO131" s="27"/>
      <c r="AP131" s="27">
        <v>7</v>
      </c>
      <c r="AQ131" s="27"/>
      <c r="AR131" s="27"/>
      <c r="AS131" s="27"/>
      <c r="AT131" s="27"/>
      <c r="AU131" s="27">
        <v>8</v>
      </c>
      <c r="AV131" s="27"/>
      <c r="AW131" s="27"/>
      <c r="AX131" s="27"/>
      <c r="AY131" s="27"/>
      <c r="AZ131" s="27">
        <v>9</v>
      </c>
      <c r="BA131" s="27"/>
      <c r="BB131" s="27"/>
      <c r="BC131" s="27"/>
      <c r="BD131" s="27"/>
      <c r="BE131" s="27">
        <v>10</v>
      </c>
      <c r="BF131" s="27"/>
      <c r="BG131" s="27"/>
      <c r="BH131" s="27"/>
      <c r="BI131" s="27"/>
    </row>
    <row r="132" spans="1:79" ht="15.75" hidden="1" customHeight="1">
      <c r="A132" s="39" t="s">
        <v>154</v>
      </c>
      <c r="B132" s="40"/>
      <c r="C132" s="40"/>
      <c r="D132" s="27" t="s">
        <v>57</v>
      </c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 t="s">
        <v>70</v>
      </c>
      <c r="R132" s="27"/>
      <c r="S132" s="27"/>
      <c r="T132" s="27"/>
      <c r="U132" s="27"/>
      <c r="V132" s="27" t="s">
        <v>71</v>
      </c>
      <c r="W132" s="27"/>
      <c r="X132" s="27"/>
      <c r="Y132" s="27"/>
      <c r="Z132" s="27"/>
      <c r="AA132" s="27"/>
      <c r="AB132" s="27"/>
      <c r="AC132" s="27"/>
      <c r="AD132" s="27"/>
      <c r="AE132" s="27"/>
      <c r="AF132" s="26" t="s">
        <v>107</v>
      </c>
      <c r="AG132" s="26"/>
      <c r="AH132" s="26"/>
      <c r="AI132" s="26"/>
      <c r="AJ132" s="26"/>
      <c r="AK132" s="30" t="s">
        <v>108</v>
      </c>
      <c r="AL132" s="30"/>
      <c r="AM132" s="30"/>
      <c r="AN132" s="30"/>
      <c r="AO132" s="30"/>
      <c r="AP132" s="50" t="s">
        <v>181</v>
      </c>
      <c r="AQ132" s="50"/>
      <c r="AR132" s="50"/>
      <c r="AS132" s="50"/>
      <c r="AT132" s="50"/>
      <c r="AU132" s="26" t="s">
        <v>109</v>
      </c>
      <c r="AV132" s="26"/>
      <c r="AW132" s="26"/>
      <c r="AX132" s="26"/>
      <c r="AY132" s="26"/>
      <c r="AZ132" s="30" t="s">
        <v>110</v>
      </c>
      <c r="BA132" s="30"/>
      <c r="BB132" s="30"/>
      <c r="BC132" s="30"/>
      <c r="BD132" s="30"/>
      <c r="BE132" s="50" t="s">
        <v>181</v>
      </c>
      <c r="BF132" s="50"/>
      <c r="BG132" s="50"/>
      <c r="BH132" s="50"/>
      <c r="BI132" s="50"/>
      <c r="CA132" t="s">
        <v>39</v>
      </c>
    </row>
    <row r="133" spans="1:79" s="6" customFormat="1" ht="14.25">
      <c r="A133" s="86">
        <v>0</v>
      </c>
      <c r="B133" s="87"/>
      <c r="C133" s="87"/>
      <c r="D133" s="111" t="s">
        <v>180</v>
      </c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  <c r="BI133" s="112"/>
      <c r="CA133" s="6" t="s">
        <v>40</v>
      </c>
    </row>
    <row r="134" spans="1:79" s="99" customFormat="1" ht="14.25" customHeight="1">
      <c r="A134" s="89">
        <v>1</v>
      </c>
      <c r="B134" s="90"/>
      <c r="C134" s="90"/>
      <c r="D134" s="116" t="s">
        <v>182</v>
      </c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8"/>
      <c r="Q134" s="27" t="s">
        <v>183</v>
      </c>
      <c r="R134" s="27"/>
      <c r="S134" s="27"/>
      <c r="T134" s="27"/>
      <c r="U134" s="27"/>
      <c r="V134" s="116" t="s">
        <v>184</v>
      </c>
      <c r="W134" s="117"/>
      <c r="X134" s="117"/>
      <c r="Y134" s="117"/>
      <c r="Z134" s="117"/>
      <c r="AA134" s="117"/>
      <c r="AB134" s="117"/>
      <c r="AC134" s="117"/>
      <c r="AD134" s="117"/>
      <c r="AE134" s="118"/>
      <c r="AF134" s="119">
        <v>1</v>
      </c>
      <c r="AG134" s="119"/>
      <c r="AH134" s="119"/>
      <c r="AI134" s="119"/>
      <c r="AJ134" s="119"/>
      <c r="AK134" s="119">
        <v>0</v>
      </c>
      <c r="AL134" s="119"/>
      <c r="AM134" s="119"/>
      <c r="AN134" s="119"/>
      <c r="AO134" s="119"/>
      <c r="AP134" s="119">
        <v>1</v>
      </c>
      <c r="AQ134" s="119"/>
      <c r="AR134" s="119"/>
      <c r="AS134" s="119"/>
      <c r="AT134" s="119"/>
      <c r="AU134" s="119">
        <v>1</v>
      </c>
      <c r="AV134" s="119"/>
      <c r="AW134" s="119"/>
      <c r="AX134" s="119"/>
      <c r="AY134" s="119"/>
      <c r="AZ134" s="119">
        <v>0</v>
      </c>
      <c r="BA134" s="119"/>
      <c r="BB134" s="119"/>
      <c r="BC134" s="119"/>
      <c r="BD134" s="119"/>
      <c r="BE134" s="119">
        <v>1</v>
      </c>
      <c r="BF134" s="119"/>
      <c r="BG134" s="119"/>
      <c r="BH134" s="119"/>
      <c r="BI134" s="119"/>
    </row>
    <row r="135" spans="1:79" s="99" customFormat="1" ht="30" customHeight="1">
      <c r="A135" s="89">
        <v>2</v>
      </c>
      <c r="B135" s="90"/>
      <c r="C135" s="90"/>
      <c r="D135" s="116" t="s">
        <v>185</v>
      </c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4"/>
      <c r="Q135" s="27" t="s">
        <v>183</v>
      </c>
      <c r="R135" s="27"/>
      <c r="S135" s="27"/>
      <c r="T135" s="27"/>
      <c r="U135" s="27"/>
      <c r="V135" s="116" t="s">
        <v>186</v>
      </c>
      <c r="W135" s="117"/>
      <c r="X135" s="117"/>
      <c r="Y135" s="117"/>
      <c r="Z135" s="117"/>
      <c r="AA135" s="117"/>
      <c r="AB135" s="117"/>
      <c r="AC135" s="117"/>
      <c r="AD135" s="117"/>
      <c r="AE135" s="118"/>
      <c r="AF135" s="119">
        <v>5</v>
      </c>
      <c r="AG135" s="119"/>
      <c r="AH135" s="119"/>
      <c r="AI135" s="119"/>
      <c r="AJ135" s="119"/>
      <c r="AK135" s="119">
        <v>0</v>
      </c>
      <c r="AL135" s="119"/>
      <c r="AM135" s="119"/>
      <c r="AN135" s="119"/>
      <c r="AO135" s="119"/>
      <c r="AP135" s="119">
        <v>5</v>
      </c>
      <c r="AQ135" s="119"/>
      <c r="AR135" s="119"/>
      <c r="AS135" s="119"/>
      <c r="AT135" s="119"/>
      <c r="AU135" s="119">
        <v>5</v>
      </c>
      <c r="AV135" s="119"/>
      <c r="AW135" s="119"/>
      <c r="AX135" s="119"/>
      <c r="AY135" s="119"/>
      <c r="AZ135" s="119">
        <v>0</v>
      </c>
      <c r="BA135" s="119"/>
      <c r="BB135" s="119"/>
      <c r="BC135" s="119"/>
      <c r="BD135" s="119"/>
      <c r="BE135" s="119">
        <v>5</v>
      </c>
      <c r="BF135" s="119"/>
      <c r="BG135" s="119"/>
      <c r="BH135" s="119"/>
      <c r="BI135" s="119"/>
    </row>
    <row r="136" spans="1:79" s="99" customFormat="1" ht="15" customHeight="1">
      <c r="A136" s="89">
        <v>3</v>
      </c>
      <c r="B136" s="90"/>
      <c r="C136" s="90"/>
      <c r="D136" s="116" t="s">
        <v>187</v>
      </c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4"/>
      <c r="Q136" s="27" t="s">
        <v>183</v>
      </c>
      <c r="R136" s="27"/>
      <c r="S136" s="27"/>
      <c r="T136" s="27"/>
      <c r="U136" s="27"/>
      <c r="V136" s="116" t="s">
        <v>186</v>
      </c>
      <c r="W136" s="117"/>
      <c r="X136" s="117"/>
      <c r="Y136" s="117"/>
      <c r="Z136" s="117"/>
      <c r="AA136" s="117"/>
      <c r="AB136" s="117"/>
      <c r="AC136" s="117"/>
      <c r="AD136" s="117"/>
      <c r="AE136" s="118"/>
      <c r="AF136" s="119">
        <v>5</v>
      </c>
      <c r="AG136" s="119"/>
      <c r="AH136" s="119"/>
      <c r="AI136" s="119"/>
      <c r="AJ136" s="119"/>
      <c r="AK136" s="119">
        <v>0</v>
      </c>
      <c r="AL136" s="119"/>
      <c r="AM136" s="119"/>
      <c r="AN136" s="119"/>
      <c r="AO136" s="119"/>
      <c r="AP136" s="119">
        <v>5</v>
      </c>
      <c r="AQ136" s="119"/>
      <c r="AR136" s="119"/>
      <c r="AS136" s="119"/>
      <c r="AT136" s="119"/>
      <c r="AU136" s="119">
        <v>5</v>
      </c>
      <c r="AV136" s="119"/>
      <c r="AW136" s="119"/>
      <c r="AX136" s="119"/>
      <c r="AY136" s="119"/>
      <c r="AZ136" s="119">
        <v>0</v>
      </c>
      <c r="BA136" s="119"/>
      <c r="BB136" s="119"/>
      <c r="BC136" s="119"/>
      <c r="BD136" s="119"/>
      <c r="BE136" s="119">
        <v>5</v>
      </c>
      <c r="BF136" s="119"/>
      <c r="BG136" s="119"/>
      <c r="BH136" s="119"/>
      <c r="BI136" s="119"/>
    </row>
    <row r="137" spans="1:79" s="6" customFormat="1" ht="14.25">
      <c r="A137" s="86">
        <v>0</v>
      </c>
      <c r="B137" s="87"/>
      <c r="C137" s="87"/>
      <c r="D137" s="113" t="s">
        <v>188</v>
      </c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2"/>
      <c r="Q137" s="111"/>
      <c r="R137" s="111"/>
      <c r="S137" s="111"/>
      <c r="T137" s="111"/>
      <c r="U137" s="111"/>
      <c r="V137" s="113"/>
      <c r="W137" s="114"/>
      <c r="X137" s="114"/>
      <c r="Y137" s="114"/>
      <c r="Z137" s="114"/>
      <c r="AA137" s="114"/>
      <c r="AB137" s="114"/>
      <c r="AC137" s="114"/>
      <c r="AD137" s="114"/>
      <c r="AE137" s="115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112"/>
      <c r="BC137" s="112"/>
      <c r="BD137" s="112"/>
      <c r="BE137" s="112"/>
      <c r="BF137" s="112"/>
      <c r="BG137" s="112"/>
      <c r="BH137" s="112"/>
      <c r="BI137" s="112"/>
    </row>
    <row r="138" spans="1:79" s="99" customFormat="1" ht="28.5" customHeight="1">
      <c r="A138" s="89">
        <v>4</v>
      </c>
      <c r="B138" s="90"/>
      <c r="C138" s="90"/>
      <c r="D138" s="116" t="s">
        <v>189</v>
      </c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4"/>
      <c r="Q138" s="27" t="s">
        <v>183</v>
      </c>
      <c r="R138" s="27"/>
      <c r="S138" s="27"/>
      <c r="T138" s="27"/>
      <c r="U138" s="27"/>
      <c r="V138" s="116" t="s">
        <v>184</v>
      </c>
      <c r="W138" s="93"/>
      <c r="X138" s="93"/>
      <c r="Y138" s="93"/>
      <c r="Z138" s="93"/>
      <c r="AA138" s="93"/>
      <c r="AB138" s="93"/>
      <c r="AC138" s="93"/>
      <c r="AD138" s="93"/>
      <c r="AE138" s="94"/>
      <c r="AF138" s="119">
        <v>9</v>
      </c>
      <c r="AG138" s="119"/>
      <c r="AH138" s="119"/>
      <c r="AI138" s="119"/>
      <c r="AJ138" s="119"/>
      <c r="AK138" s="119">
        <v>0</v>
      </c>
      <c r="AL138" s="119"/>
      <c r="AM138" s="119"/>
      <c r="AN138" s="119"/>
      <c r="AO138" s="119"/>
      <c r="AP138" s="119">
        <v>9</v>
      </c>
      <c r="AQ138" s="119"/>
      <c r="AR138" s="119"/>
      <c r="AS138" s="119"/>
      <c r="AT138" s="119"/>
      <c r="AU138" s="119">
        <v>9</v>
      </c>
      <c r="AV138" s="119"/>
      <c r="AW138" s="119"/>
      <c r="AX138" s="119"/>
      <c r="AY138" s="119"/>
      <c r="AZ138" s="119">
        <v>0</v>
      </c>
      <c r="BA138" s="119"/>
      <c r="BB138" s="119"/>
      <c r="BC138" s="119"/>
      <c r="BD138" s="119"/>
      <c r="BE138" s="119">
        <v>9</v>
      </c>
      <c r="BF138" s="119"/>
      <c r="BG138" s="119"/>
      <c r="BH138" s="119"/>
      <c r="BI138" s="119"/>
    </row>
    <row r="139" spans="1:79" s="99" customFormat="1" ht="15" customHeight="1">
      <c r="A139" s="89">
        <v>5</v>
      </c>
      <c r="B139" s="90"/>
      <c r="C139" s="90"/>
      <c r="D139" s="116" t="s">
        <v>190</v>
      </c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4"/>
      <c r="Q139" s="27" t="s">
        <v>183</v>
      </c>
      <c r="R139" s="27"/>
      <c r="S139" s="27"/>
      <c r="T139" s="27"/>
      <c r="U139" s="27"/>
      <c r="V139" s="116" t="s">
        <v>191</v>
      </c>
      <c r="W139" s="93"/>
      <c r="X139" s="93"/>
      <c r="Y139" s="93"/>
      <c r="Z139" s="93"/>
      <c r="AA139" s="93"/>
      <c r="AB139" s="93"/>
      <c r="AC139" s="93"/>
      <c r="AD139" s="93"/>
      <c r="AE139" s="94"/>
      <c r="AF139" s="119">
        <v>120</v>
      </c>
      <c r="AG139" s="119"/>
      <c r="AH139" s="119"/>
      <c r="AI139" s="119"/>
      <c r="AJ139" s="119"/>
      <c r="AK139" s="119">
        <v>0</v>
      </c>
      <c r="AL139" s="119"/>
      <c r="AM139" s="119"/>
      <c r="AN139" s="119"/>
      <c r="AO139" s="119"/>
      <c r="AP139" s="119">
        <v>120</v>
      </c>
      <c r="AQ139" s="119"/>
      <c r="AR139" s="119"/>
      <c r="AS139" s="119"/>
      <c r="AT139" s="119"/>
      <c r="AU139" s="119">
        <v>120</v>
      </c>
      <c r="AV139" s="119"/>
      <c r="AW139" s="119"/>
      <c r="AX139" s="119"/>
      <c r="AY139" s="119"/>
      <c r="AZ139" s="119">
        <v>0</v>
      </c>
      <c r="BA139" s="119"/>
      <c r="BB139" s="119"/>
      <c r="BC139" s="119"/>
      <c r="BD139" s="119"/>
      <c r="BE139" s="119">
        <v>120</v>
      </c>
      <c r="BF139" s="119"/>
      <c r="BG139" s="119"/>
      <c r="BH139" s="119"/>
      <c r="BI139" s="119"/>
    </row>
    <row r="140" spans="1:79" s="99" customFormat="1" ht="30" customHeight="1">
      <c r="A140" s="89">
        <v>6</v>
      </c>
      <c r="B140" s="90"/>
      <c r="C140" s="90"/>
      <c r="D140" s="116" t="s">
        <v>192</v>
      </c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4"/>
      <c r="Q140" s="27" t="s">
        <v>183</v>
      </c>
      <c r="R140" s="27"/>
      <c r="S140" s="27"/>
      <c r="T140" s="27"/>
      <c r="U140" s="27"/>
      <c r="V140" s="116" t="s">
        <v>191</v>
      </c>
      <c r="W140" s="93"/>
      <c r="X140" s="93"/>
      <c r="Y140" s="93"/>
      <c r="Z140" s="93"/>
      <c r="AA140" s="93"/>
      <c r="AB140" s="93"/>
      <c r="AC140" s="93"/>
      <c r="AD140" s="93"/>
      <c r="AE140" s="94"/>
      <c r="AF140" s="119">
        <v>4000</v>
      </c>
      <c r="AG140" s="119"/>
      <c r="AH140" s="119"/>
      <c r="AI140" s="119"/>
      <c r="AJ140" s="119"/>
      <c r="AK140" s="119">
        <v>0</v>
      </c>
      <c r="AL140" s="119"/>
      <c r="AM140" s="119"/>
      <c r="AN140" s="119"/>
      <c r="AO140" s="119"/>
      <c r="AP140" s="119">
        <v>4000</v>
      </c>
      <c r="AQ140" s="119"/>
      <c r="AR140" s="119"/>
      <c r="AS140" s="119"/>
      <c r="AT140" s="119"/>
      <c r="AU140" s="119">
        <v>4000</v>
      </c>
      <c r="AV140" s="119"/>
      <c r="AW140" s="119"/>
      <c r="AX140" s="119"/>
      <c r="AY140" s="119"/>
      <c r="AZ140" s="119">
        <v>0</v>
      </c>
      <c r="BA140" s="119"/>
      <c r="BB140" s="119"/>
      <c r="BC140" s="119"/>
      <c r="BD140" s="119"/>
      <c r="BE140" s="119">
        <v>4000</v>
      </c>
      <c r="BF140" s="119"/>
      <c r="BG140" s="119"/>
      <c r="BH140" s="119"/>
      <c r="BI140" s="119"/>
    </row>
    <row r="141" spans="1:79" s="99" customFormat="1" ht="30" customHeight="1">
      <c r="A141" s="89">
        <v>7</v>
      </c>
      <c r="B141" s="90"/>
      <c r="C141" s="90"/>
      <c r="D141" s="116" t="s">
        <v>193</v>
      </c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4"/>
      <c r="Q141" s="27" t="s">
        <v>183</v>
      </c>
      <c r="R141" s="27"/>
      <c r="S141" s="27"/>
      <c r="T141" s="27"/>
      <c r="U141" s="27"/>
      <c r="V141" s="116" t="s">
        <v>191</v>
      </c>
      <c r="W141" s="93"/>
      <c r="X141" s="93"/>
      <c r="Y141" s="93"/>
      <c r="Z141" s="93"/>
      <c r="AA141" s="93"/>
      <c r="AB141" s="93"/>
      <c r="AC141" s="93"/>
      <c r="AD141" s="93"/>
      <c r="AE141" s="94"/>
      <c r="AF141" s="119">
        <v>390</v>
      </c>
      <c r="AG141" s="119"/>
      <c r="AH141" s="119"/>
      <c r="AI141" s="119"/>
      <c r="AJ141" s="119"/>
      <c r="AK141" s="119">
        <v>0</v>
      </c>
      <c r="AL141" s="119"/>
      <c r="AM141" s="119"/>
      <c r="AN141" s="119"/>
      <c r="AO141" s="119"/>
      <c r="AP141" s="119">
        <v>390</v>
      </c>
      <c r="AQ141" s="119"/>
      <c r="AR141" s="119"/>
      <c r="AS141" s="119"/>
      <c r="AT141" s="119"/>
      <c r="AU141" s="119">
        <v>390</v>
      </c>
      <c r="AV141" s="119"/>
      <c r="AW141" s="119"/>
      <c r="AX141" s="119"/>
      <c r="AY141" s="119"/>
      <c r="AZ141" s="119">
        <v>0</v>
      </c>
      <c r="BA141" s="119"/>
      <c r="BB141" s="119"/>
      <c r="BC141" s="119"/>
      <c r="BD141" s="119"/>
      <c r="BE141" s="119">
        <v>390</v>
      </c>
      <c r="BF141" s="119"/>
      <c r="BG141" s="119"/>
      <c r="BH141" s="119"/>
      <c r="BI141" s="119"/>
    </row>
    <row r="142" spans="1:79" s="6" customFormat="1" ht="14.25">
      <c r="A142" s="86">
        <v>0</v>
      </c>
      <c r="B142" s="87"/>
      <c r="C142" s="87"/>
      <c r="D142" s="113" t="s">
        <v>194</v>
      </c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2"/>
      <c r="Q142" s="111"/>
      <c r="R142" s="111"/>
      <c r="S142" s="111"/>
      <c r="T142" s="111"/>
      <c r="U142" s="111"/>
      <c r="V142" s="113"/>
      <c r="W142" s="101"/>
      <c r="X142" s="101"/>
      <c r="Y142" s="101"/>
      <c r="Z142" s="101"/>
      <c r="AA142" s="101"/>
      <c r="AB142" s="101"/>
      <c r="AC142" s="101"/>
      <c r="AD142" s="101"/>
      <c r="AE142" s="102"/>
      <c r="AF142" s="112"/>
      <c r="AG142" s="112"/>
      <c r="AH142" s="112"/>
      <c r="AI142" s="112"/>
      <c r="AJ142" s="112"/>
      <c r="AK142" s="112"/>
      <c r="AL142" s="112"/>
      <c r="AM142" s="112"/>
      <c r="AN142" s="112"/>
      <c r="AO142" s="112"/>
      <c r="AP142" s="112"/>
      <c r="AQ142" s="112"/>
      <c r="AR142" s="112"/>
      <c r="AS142" s="112"/>
      <c r="AT142" s="112"/>
      <c r="AU142" s="112"/>
      <c r="AV142" s="112"/>
      <c r="AW142" s="112"/>
      <c r="AX142" s="112"/>
      <c r="AY142" s="112"/>
      <c r="AZ142" s="112"/>
      <c r="BA142" s="112"/>
      <c r="BB142" s="112"/>
      <c r="BC142" s="112"/>
      <c r="BD142" s="112"/>
      <c r="BE142" s="112"/>
      <c r="BF142" s="112"/>
      <c r="BG142" s="112"/>
      <c r="BH142" s="112"/>
      <c r="BI142" s="112"/>
    </row>
    <row r="143" spans="1:79" s="99" customFormat="1" ht="28.5" customHeight="1">
      <c r="A143" s="89">
        <v>8</v>
      </c>
      <c r="B143" s="90"/>
      <c r="C143" s="90"/>
      <c r="D143" s="116" t="s">
        <v>195</v>
      </c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4"/>
      <c r="Q143" s="27" t="s">
        <v>183</v>
      </c>
      <c r="R143" s="27"/>
      <c r="S143" s="27"/>
      <c r="T143" s="27"/>
      <c r="U143" s="27"/>
      <c r="V143" s="116" t="s">
        <v>191</v>
      </c>
      <c r="W143" s="93"/>
      <c r="X143" s="93"/>
      <c r="Y143" s="93"/>
      <c r="Z143" s="93"/>
      <c r="AA143" s="93"/>
      <c r="AB143" s="93"/>
      <c r="AC143" s="93"/>
      <c r="AD143" s="93"/>
      <c r="AE143" s="94"/>
      <c r="AF143" s="119">
        <v>78</v>
      </c>
      <c r="AG143" s="119"/>
      <c r="AH143" s="119"/>
      <c r="AI143" s="119"/>
      <c r="AJ143" s="119"/>
      <c r="AK143" s="119">
        <v>0</v>
      </c>
      <c r="AL143" s="119"/>
      <c r="AM143" s="119"/>
      <c r="AN143" s="119"/>
      <c r="AO143" s="119"/>
      <c r="AP143" s="119">
        <v>78</v>
      </c>
      <c r="AQ143" s="119"/>
      <c r="AR143" s="119"/>
      <c r="AS143" s="119"/>
      <c r="AT143" s="119"/>
      <c r="AU143" s="119">
        <v>78</v>
      </c>
      <c r="AV143" s="119"/>
      <c r="AW143" s="119"/>
      <c r="AX143" s="119"/>
      <c r="AY143" s="119"/>
      <c r="AZ143" s="119">
        <v>0</v>
      </c>
      <c r="BA143" s="119"/>
      <c r="BB143" s="119"/>
      <c r="BC143" s="119"/>
      <c r="BD143" s="119"/>
      <c r="BE143" s="119">
        <v>78</v>
      </c>
      <c r="BF143" s="119"/>
      <c r="BG143" s="119"/>
      <c r="BH143" s="119"/>
      <c r="BI143" s="119"/>
    </row>
    <row r="144" spans="1:79" s="99" customFormat="1" ht="30" customHeight="1">
      <c r="A144" s="89">
        <v>9</v>
      </c>
      <c r="B144" s="90"/>
      <c r="C144" s="90"/>
      <c r="D144" s="116" t="s">
        <v>196</v>
      </c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4"/>
      <c r="Q144" s="27" t="s">
        <v>183</v>
      </c>
      <c r="R144" s="27"/>
      <c r="S144" s="27"/>
      <c r="T144" s="27"/>
      <c r="U144" s="27"/>
      <c r="V144" s="116" t="s">
        <v>191</v>
      </c>
      <c r="W144" s="93"/>
      <c r="X144" s="93"/>
      <c r="Y144" s="93"/>
      <c r="Z144" s="93"/>
      <c r="AA144" s="93"/>
      <c r="AB144" s="93"/>
      <c r="AC144" s="93"/>
      <c r="AD144" s="93"/>
      <c r="AE144" s="94"/>
      <c r="AF144" s="119">
        <v>800</v>
      </c>
      <c r="AG144" s="119"/>
      <c r="AH144" s="119"/>
      <c r="AI144" s="119"/>
      <c r="AJ144" s="119"/>
      <c r="AK144" s="119">
        <v>0</v>
      </c>
      <c r="AL144" s="119"/>
      <c r="AM144" s="119"/>
      <c r="AN144" s="119"/>
      <c r="AO144" s="119"/>
      <c r="AP144" s="119">
        <v>800</v>
      </c>
      <c r="AQ144" s="119"/>
      <c r="AR144" s="119"/>
      <c r="AS144" s="119"/>
      <c r="AT144" s="119"/>
      <c r="AU144" s="119">
        <v>800</v>
      </c>
      <c r="AV144" s="119"/>
      <c r="AW144" s="119"/>
      <c r="AX144" s="119"/>
      <c r="AY144" s="119"/>
      <c r="AZ144" s="119">
        <v>0</v>
      </c>
      <c r="BA144" s="119"/>
      <c r="BB144" s="119"/>
      <c r="BC144" s="119"/>
      <c r="BD144" s="119"/>
      <c r="BE144" s="119">
        <v>800</v>
      </c>
      <c r="BF144" s="119"/>
      <c r="BG144" s="119"/>
      <c r="BH144" s="119"/>
      <c r="BI144" s="119"/>
    </row>
    <row r="145" spans="1:79" s="6" customFormat="1" ht="14.25">
      <c r="A145" s="86">
        <v>0</v>
      </c>
      <c r="B145" s="87"/>
      <c r="C145" s="87"/>
      <c r="D145" s="113" t="s">
        <v>197</v>
      </c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2"/>
      <c r="Q145" s="111"/>
      <c r="R145" s="111"/>
      <c r="S145" s="111"/>
      <c r="T145" s="111"/>
      <c r="U145" s="111"/>
      <c r="V145" s="113"/>
      <c r="W145" s="101"/>
      <c r="X145" s="101"/>
      <c r="Y145" s="101"/>
      <c r="Z145" s="101"/>
      <c r="AA145" s="101"/>
      <c r="AB145" s="101"/>
      <c r="AC145" s="101"/>
      <c r="AD145" s="101"/>
      <c r="AE145" s="102"/>
      <c r="AF145" s="112"/>
      <c r="AG145" s="112"/>
      <c r="AH145" s="112"/>
      <c r="AI145" s="112"/>
      <c r="AJ145" s="112"/>
      <c r="AK145" s="112"/>
      <c r="AL145" s="112"/>
      <c r="AM145" s="112"/>
      <c r="AN145" s="112"/>
      <c r="AO145" s="112"/>
      <c r="AP145" s="112"/>
      <c r="AQ145" s="112"/>
      <c r="AR145" s="112"/>
      <c r="AS145" s="112"/>
      <c r="AT145" s="112"/>
      <c r="AU145" s="112"/>
      <c r="AV145" s="112"/>
      <c r="AW145" s="112"/>
      <c r="AX145" s="112"/>
      <c r="AY145" s="112"/>
      <c r="AZ145" s="112"/>
      <c r="BA145" s="112"/>
      <c r="BB145" s="112"/>
      <c r="BC145" s="112"/>
      <c r="BD145" s="112"/>
      <c r="BE145" s="112"/>
      <c r="BF145" s="112"/>
      <c r="BG145" s="112"/>
      <c r="BH145" s="112"/>
      <c r="BI145" s="112"/>
    </row>
    <row r="146" spans="1:79" s="99" customFormat="1" ht="42.75" customHeight="1">
      <c r="A146" s="89">
        <v>10</v>
      </c>
      <c r="B146" s="90"/>
      <c r="C146" s="90"/>
      <c r="D146" s="116" t="s">
        <v>198</v>
      </c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4"/>
      <c r="Q146" s="27" t="s">
        <v>199</v>
      </c>
      <c r="R146" s="27"/>
      <c r="S146" s="27"/>
      <c r="T146" s="27"/>
      <c r="U146" s="27"/>
      <c r="V146" s="116" t="s">
        <v>191</v>
      </c>
      <c r="W146" s="93"/>
      <c r="X146" s="93"/>
      <c r="Y146" s="93"/>
      <c r="Z146" s="93"/>
      <c r="AA146" s="93"/>
      <c r="AB146" s="93"/>
      <c r="AC146" s="93"/>
      <c r="AD146" s="93"/>
      <c r="AE146" s="94"/>
      <c r="AF146" s="119">
        <v>0</v>
      </c>
      <c r="AG146" s="119"/>
      <c r="AH146" s="119"/>
      <c r="AI146" s="119"/>
      <c r="AJ146" s="119"/>
      <c r="AK146" s="119">
        <v>0</v>
      </c>
      <c r="AL146" s="119"/>
      <c r="AM146" s="119"/>
      <c r="AN146" s="119"/>
      <c r="AO146" s="119"/>
      <c r="AP146" s="119">
        <v>0</v>
      </c>
      <c r="AQ146" s="119"/>
      <c r="AR146" s="119"/>
      <c r="AS146" s="119"/>
      <c r="AT146" s="119"/>
      <c r="AU146" s="119">
        <v>0</v>
      </c>
      <c r="AV146" s="119"/>
      <c r="AW146" s="119"/>
      <c r="AX146" s="119"/>
      <c r="AY146" s="119"/>
      <c r="AZ146" s="119">
        <v>0</v>
      </c>
      <c r="BA146" s="119"/>
      <c r="BB146" s="119"/>
      <c r="BC146" s="119"/>
      <c r="BD146" s="119"/>
      <c r="BE146" s="119">
        <v>0</v>
      </c>
      <c r="BF146" s="119"/>
      <c r="BG146" s="119"/>
      <c r="BH146" s="119"/>
      <c r="BI146" s="119"/>
    </row>
    <row r="148" spans="1:79" ht="14.25" customHeight="1">
      <c r="A148" s="29" t="s">
        <v>124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</row>
    <row r="149" spans="1:79" ht="15" customHeight="1">
      <c r="A149" s="44" t="s">
        <v>228</v>
      </c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</row>
    <row r="150" spans="1:79" ht="12.95" customHeight="1">
      <c r="A150" s="51" t="s">
        <v>19</v>
      </c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3"/>
      <c r="U150" s="27" t="s">
        <v>229</v>
      </c>
      <c r="V150" s="27"/>
      <c r="W150" s="27"/>
      <c r="X150" s="27"/>
      <c r="Y150" s="27"/>
      <c r="Z150" s="27"/>
      <c r="AA150" s="27"/>
      <c r="AB150" s="27"/>
      <c r="AC150" s="27"/>
      <c r="AD150" s="27"/>
      <c r="AE150" s="27" t="s">
        <v>232</v>
      </c>
      <c r="AF150" s="27"/>
      <c r="AG150" s="27"/>
      <c r="AH150" s="27"/>
      <c r="AI150" s="27"/>
      <c r="AJ150" s="27"/>
      <c r="AK150" s="27"/>
      <c r="AL150" s="27"/>
      <c r="AM150" s="27"/>
      <c r="AN150" s="27"/>
      <c r="AO150" s="27" t="s">
        <v>240</v>
      </c>
      <c r="AP150" s="27"/>
      <c r="AQ150" s="27"/>
      <c r="AR150" s="27"/>
      <c r="AS150" s="27"/>
      <c r="AT150" s="27"/>
      <c r="AU150" s="27"/>
      <c r="AV150" s="27"/>
      <c r="AW150" s="27"/>
      <c r="AX150" s="27"/>
      <c r="AY150" s="27" t="s">
        <v>250</v>
      </c>
      <c r="AZ150" s="27"/>
      <c r="BA150" s="27"/>
      <c r="BB150" s="27"/>
      <c r="BC150" s="27"/>
      <c r="BD150" s="27"/>
      <c r="BE150" s="27"/>
      <c r="BF150" s="27"/>
      <c r="BG150" s="27"/>
      <c r="BH150" s="27"/>
      <c r="BI150" s="27" t="s">
        <v>255</v>
      </c>
      <c r="BJ150" s="27"/>
      <c r="BK150" s="27"/>
      <c r="BL150" s="27"/>
      <c r="BM150" s="27"/>
      <c r="BN150" s="27"/>
      <c r="BO150" s="27"/>
      <c r="BP150" s="27"/>
      <c r="BQ150" s="27"/>
      <c r="BR150" s="27"/>
    </row>
    <row r="151" spans="1:79" ht="30" customHeight="1">
      <c r="A151" s="54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6"/>
      <c r="U151" s="27" t="s">
        <v>4</v>
      </c>
      <c r="V151" s="27"/>
      <c r="W151" s="27"/>
      <c r="X151" s="27"/>
      <c r="Y151" s="27"/>
      <c r="Z151" s="27" t="s">
        <v>3</v>
      </c>
      <c r="AA151" s="27"/>
      <c r="AB151" s="27"/>
      <c r="AC151" s="27"/>
      <c r="AD151" s="27"/>
      <c r="AE151" s="27" t="s">
        <v>4</v>
      </c>
      <c r="AF151" s="27"/>
      <c r="AG151" s="27"/>
      <c r="AH151" s="27"/>
      <c r="AI151" s="27"/>
      <c r="AJ151" s="27" t="s">
        <v>3</v>
      </c>
      <c r="AK151" s="27"/>
      <c r="AL151" s="27"/>
      <c r="AM151" s="27"/>
      <c r="AN151" s="27"/>
      <c r="AO151" s="27" t="s">
        <v>4</v>
      </c>
      <c r="AP151" s="27"/>
      <c r="AQ151" s="27"/>
      <c r="AR151" s="27"/>
      <c r="AS151" s="27"/>
      <c r="AT151" s="27" t="s">
        <v>3</v>
      </c>
      <c r="AU151" s="27"/>
      <c r="AV151" s="27"/>
      <c r="AW151" s="27"/>
      <c r="AX151" s="27"/>
      <c r="AY151" s="27" t="s">
        <v>4</v>
      </c>
      <c r="AZ151" s="27"/>
      <c r="BA151" s="27"/>
      <c r="BB151" s="27"/>
      <c r="BC151" s="27"/>
      <c r="BD151" s="27" t="s">
        <v>3</v>
      </c>
      <c r="BE151" s="27"/>
      <c r="BF151" s="27"/>
      <c r="BG151" s="27"/>
      <c r="BH151" s="27"/>
      <c r="BI151" s="27" t="s">
        <v>4</v>
      </c>
      <c r="BJ151" s="27"/>
      <c r="BK151" s="27"/>
      <c r="BL151" s="27"/>
      <c r="BM151" s="27"/>
      <c r="BN151" s="27" t="s">
        <v>3</v>
      </c>
      <c r="BO151" s="27"/>
      <c r="BP151" s="27"/>
      <c r="BQ151" s="27"/>
      <c r="BR151" s="27"/>
    </row>
    <row r="152" spans="1:79" ht="15" customHeight="1">
      <c r="A152" s="36">
        <v>1</v>
      </c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8"/>
      <c r="U152" s="27">
        <v>2</v>
      </c>
      <c r="V152" s="27"/>
      <c r="W152" s="27"/>
      <c r="X152" s="27"/>
      <c r="Y152" s="27"/>
      <c r="Z152" s="27">
        <v>3</v>
      </c>
      <c r="AA152" s="27"/>
      <c r="AB152" s="27"/>
      <c r="AC152" s="27"/>
      <c r="AD152" s="27"/>
      <c r="AE152" s="27">
        <v>4</v>
      </c>
      <c r="AF152" s="27"/>
      <c r="AG152" s="27"/>
      <c r="AH152" s="27"/>
      <c r="AI152" s="27"/>
      <c r="AJ152" s="27">
        <v>5</v>
      </c>
      <c r="AK152" s="27"/>
      <c r="AL152" s="27"/>
      <c r="AM152" s="27"/>
      <c r="AN152" s="27"/>
      <c r="AO152" s="27">
        <v>6</v>
      </c>
      <c r="AP152" s="27"/>
      <c r="AQ152" s="27"/>
      <c r="AR152" s="27"/>
      <c r="AS152" s="27"/>
      <c r="AT152" s="27">
        <v>7</v>
      </c>
      <c r="AU152" s="27"/>
      <c r="AV152" s="27"/>
      <c r="AW152" s="27"/>
      <c r="AX152" s="27"/>
      <c r="AY152" s="27">
        <v>8</v>
      </c>
      <c r="AZ152" s="27"/>
      <c r="BA152" s="27"/>
      <c r="BB152" s="27"/>
      <c r="BC152" s="27"/>
      <c r="BD152" s="27">
        <v>9</v>
      </c>
      <c r="BE152" s="27"/>
      <c r="BF152" s="27"/>
      <c r="BG152" s="27"/>
      <c r="BH152" s="27"/>
      <c r="BI152" s="27">
        <v>10</v>
      </c>
      <c r="BJ152" s="27"/>
      <c r="BK152" s="27"/>
      <c r="BL152" s="27"/>
      <c r="BM152" s="27"/>
      <c r="BN152" s="27">
        <v>11</v>
      </c>
      <c r="BO152" s="27"/>
      <c r="BP152" s="27"/>
      <c r="BQ152" s="27"/>
      <c r="BR152" s="27"/>
    </row>
    <row r="153" spans="1:79" s="1" customFormat="1" ht="15.75" hidden="1" customHeight="1">
      <c r="A153" s="39" t="s">
        <v>57</v>
      </c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1"/>
      <c r="U153" s="26" t="s">
        <v>65</v>
      </c>
      <c r="V153" s="26"/>
      <c r="W153" s="26"/>
      <c r="X153" s="26"/>
      <c r="Y153" s="26"/>
      <c r="Z153" s="30" t="s">
        <v>66</v>
      </c>
      <c r="AA153" s="30"/>
      <c r="AB153" s="30"/>
      <c r="AC153" s="30"/>
      <c r="AD153" s="30"/>
      <c r="AE153" s="26" t="s">
        <v>67</v>
      </c>
      <c r="AF153" s="26"/>
      <c r="AG153" s="26"/>
      <c r="AH153" s="26"/>
      <c r="AI153" s="26"/>
      <c r="AJ153" s="30" t="s">
        <v>68</v>
      </c>
      <c r="AK153" s="30"/>
      <c r="AL153" s="30"/>
      <c r="AM153" s="30"/>
      <c r="AN153" s="30"/>
      <c r="AO153" s="26" t="s">
        <v>58</v>
      </c>
      <c r="AP153" s="26"/>
      <c r="AQ153" s="26"/>
      <c r="AR153" s="26"/>
      <c r="AS153" s="26"/>
      <c r="AT153" s="30" t="s">
        <v>59</v>
      </c>
      <c r="AU153" s="30"/>
      <c r="AV153" s="30"/>
      <c r="AW153" s="30"/>
      <c r="AX153" s="30"/>
      <c r="AY153" s="26" t="s">
        <v>60</v>
      </c>
      <c r="AZ153" s="26"/>
      <c r="BA153" s="26"/>
      <c r="BB153" s="26"/>
      <c r="BC153" s="26"/>
      <c r="BD153" s="30" t="s">
        <v>61</v>
      </c>
      <c r="BE153" s="30"/>
      <c r="BF153" s="30"/>
      <c r="BG153" s="30"/>
      <c r="BH153" s="30"/>
      <c r="BI153" s="26" t="s">
        <v>62</v>
      </c>
      <c r="BJ153" s="26"/>
      <c r="BK153" s="26"/>
      <c r="BL153" s="26"/>
      <c r="BM153" s="26"/>
      <c r="BN153" s="30" t="s">
        <v>63</v>
      </c>
      <c r="BO153" s="30"/>
      <c r="BP153" s="30"/>
      <c r="BQ153" s="30"/>
      <c r="BR153" s="30"/>
      <c r="CA153" t="s">
        <v>41</v>
      </c>
    </row>
    <row r="154" spans="1:79" s="6" customFormat="1" ht="12.75" customHeight="1">
      <c r="A154" s="100" t="s">
        <v>200</v>
      </c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2"/>
      <c r="U154" s="120">
        <v>262455</v>
      </c>
      <c r="V154" s="120"/>
      <c r="W154" s="120"/>
      <c r="X154" s="120"/>
      <c r="Y154" s="120"/>
      <c r="Z154" s="120">
        <v>0</v>
      </c>
      <c r="AA154" s="120"/>
      <c r="AB154" s="120"/>
      <c r="AC154" s="120"/>
      <c r="AD154" s="120"/>
      <c r="AE154" s="120">
        <v>366945</v>
      </c>
      <c r="AF154" s="120"/>
      <c r="AG154" s="120"/>
      <c r="AH154" s="120"/>
      <c r="AI154" s="120"/>
      <c r="AJ154" s="120">
        <v>0</v>
      </c>
      <c r="AK154" s="120"/>
      <c r="AL154" s="120"/>
      <c r="AM154" s="120"/>
      <c r="AN154" s="120"/>
      <c r="AO154" s="120">
        <v>341076</v>
      </c>
      <c r="AP154" s="120"/>
      <c r="AQ154" s="120"/>
      <c r="AR154" s="120"/>
      <c r="AS154" s="120"/>
      <c r="AT154" s="120">
        <v>0</v>
      </c>
      <c r="AU154" s="120"/>
      <c r="AV154" s="120"/>
      <c r="AW154" s="120"/>
      <c r="AX154" s="120"/>
      <c r="AY154" s="120">
        <v>341076</v>
      </c>
      <c r="AZ154" s="120"/>
      <c r="BA154" s="120"/>
      <c r="BB154" s="120"/>
      <c r="BC154" s="120"/>
      <c r="BD154" s="120">
        <v>0</v>
      </c>
      <c r="BE154" s="120"/>
      <c r="BF154" s="120"/>
      <c r="BG154" s="120"/>
      <c r="BH154" s="120"/>
      <c r="BI154" s="120">
        <v>341076</v>
      </c>
      <c r="BJ154" s="120"/>
      <c r="BK154" s="120"/>
      <c r="BL154" s="120"/>
      <c r="BM154" s="120"/>
      <c r="BN154" s="120">
        <v>0</v>
      </c>
      <c r="BO154" s="120"/>
      <c r="BP154" s="120"/>
      <c r="BQ154" s="120"/>
      <c r="BR154" s="120"/>
      <c r="CA154" s="6" t="s">
        <v>42</v>
      </c>
    </row>
    <row r="155" spans="1:79" s="99" customFormat="1" ht="12.75" customHeight="1">
      <c r="A155" s="92" t="s">
        <v>201</v>
      </c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4"/>
      <c r="U155" s="121">
        <v>261498</v>
      </c>
      <c r="V155" s="121"/>
      <c r="W155" s="121"/>
      <c r="X155" s="121"/>
      <c r="Y155" s="121"/>
      <c r="Z155" s="121">
        <v>0</v>
      </c>
      <c r="AA155" s="121"/>
      <c r="AB155" s="121"/>
      <c r="AC155" s="121"/>
      <c r="AD155" s="121"/>
      <c r="AE155" s="121">
        <v>366945</v>
      </c>
      <c r="AF155" s="121"/>
      <c r="AG155" s="121"/>
      <c r="AH155" s="121"/>
      <c r="AI155" s="121"/>
      <c r="AJ155" s="121">
        <v>0</v>
      </c>
      <c r="AK155" s="121"/>
      <c r="AL155" s="121"/>
      <c r="AM155" s="121"/>
      <c r="AN155" s="121"/>
      <c r="AO155" s="121">
        <v>335076</v>
      </c>
      <c r="AP155" s="121"/>
      <c r="AQ155" s="121"/>
      <c r="AR155" s="121"/>
      <c r="AS155" s="121"/>
      <c r="AT155" s="121">
        <v>0</v>
      </c>
      <c r="AU155" s="121"/>
      <c r="AV155" s="121"/>
      <c r="AW155" s="121"/>
      <c r="AX155" s="121"/>
      <c r="AY155" s="121">
        <v>335076</v>
      </c>
      <c r="AZ155" s="121"/>
      <c r="BA155" s="121"/>
      <c r="BB155" s="121"/>
      <c r="BC155" s="121"/>
      <c r="BD155" s="121">
        <v>0</v>
      </c>
      <c r="BE155" s="121"/>
      <c r="BF155" s="121"/>
      <c r="BG155" s="121"/>
      <c r="BH155" s="121"/>
      <c r="BI155" s="121">
        <v>335076</v>
      </c>
      <c r="BJ155" s="121"/>
      <c r="BK155" s="121"/>
      <c r="BL155" s="121"/>
      <c r="BM155" s="121"/>
      <c r="BN155" s="121">
        <v>0</v>
      </c>
      <c r="BO155" s="121"/>
      <c r="BP155" s="121"/>
      <c r="BQ155" s="121"/>
      <c r="BR155" s="121"/>
    </row>
    <row r="156" spans="1:79" s="99" customFormat="1" ht="12.75" customHeight="1">
      <c r="A156" s="92" t="s">
        <v>202</v>
      </c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4"/>
      <c r="U156" s="121">
        <v>957</v>
      </c>
      <c r="V156" s="121"/>
      <c r="W156" s="121"/>
      <c r="X156" s="121"/>
      <c r="Y156" s="121"/>
      <c r="Z156" s="121">
        <v>0</v>
      </c>
      <c r="AA156" s="121"/>
      <c r="AB156" s="121"/>
      <c r="AC156" s="121"/>
      <c r="AD156" s="121"/>
      <c r="AE156" s="121">
        <v>0</v>
      </c>
      <c r="AF156" s="121"/>
      <c r="AG156" s="121"/>
      <c r="AH156" s="121"/>
      <c r="AI156" s="121"/>
      <c r="AJ156" s="121">
        <v>0</v>
      </c>
      <c r="AK156" s="121"/>
      <c r="AL156" s="121"/>
      <c r="AM156" s="121"/>
      <c r="AN156" s="121"/>
      <c r="AO156" s="121">
        <v>6000</v>
      </c>
      <c r="AP156" s="121"/>
      <c r="AQ156" s="121"/>
      <c r="AR156" s="121"/>
      <c r="AS156" s="121"/>
      <c r="AT156" s="121">
        <v>0</v>
      </c>
      <c r="AU156" s="121"/>
      <c r="AV156" s="121"/>
      <c r="AW156" s="121"/>
      <c r="AX156" s="121"/>
      <c r="AY156" s="121">
        <v>6000</v>
      </c>
      <c r="AZ156" s="121"/>
      <c r="BA156" s="121"/>
      <c r="BB156" s="121"/>
      <c r="BC156" s="121"/>
      <c r="BD156" s="121">
        <v>0</v>
      </c>
      <c r="BE156" s="121"/>
      <c r="BF156" s="121"/>
      <c r="BG156" s="121"/>
      <c r="BH156" s="121"/>
      <c r="BI156" s="121">
        <v>6000</v>
      </c>
      <c r="BJ156" s="121"/>
      <c r="BK156" s="121"/>
      <c r="BL156" s="121"/>
      <c r="BM156" s="121"/>
      <c r="BN156" s="121">
        <v>0</v>
      </c>
      <c r="BO156" s="121"/>
      <c r="BP156" s="121"/>
      <c r="BQ156" s="121"/>
      <c r="BR156" s="121"/>
    </row>
    <row r="157" spans="1:79" s="99" customFormat="1" ht="12.75" customHeight="1">
      <c r="A157" s="92" t="s">
        <v>203</v>
      </c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4"/>
      <c r="U157" s="121">
        <v>190179</v>
      </c>
      <c r="V157" s="121"/>
      <c r="W157" s="121"/>
      <c r="X157" s="121"/>
      <c r="Y157" s="121"/>
      <c r="Z157" s="121">
        <v>0</v>
      </c>
      <c r="AA157" s="121"/>
      <c r="AB157" s="121"/>
      <c r="AC157" s="121"/>
      <c r="AD157" s="121"/>
      <c r="AE157" s="121">
        <v>183473</v>
      </c>
      <c r="AF157" s="121"/>
      <c r="AG157" s="121"/>
      <c r="AH157" s="121"/>
      <c r="AI157" s="121"/>
      <c r="AJ157" s="121">
        <v>0</v>
      </c>
      <c r="AK157" s="121"/>
      <c r="AL157" s="121"/>
      <c r="AM157" s="121"/>
      <c r="AN157" s="121"/>
      <c r="AO157" s="121">
        <v>325386</v>
      </c>
      <c r="AP157" s="121"/>
      <c r="AQ157" s="121"/>
      <c r="AR157" s="121"/>
      <c r="AS157" s="121"/>
      <c r="AT157" s="121">
        <v>0</v>
      </c>
      <c r="AU157" s="121"/>
      <c r="AV157" s="121"/>
      <c r="AW157" s="121"/>
      <c r="AX157" s="121"/>
      <c r="AY157" s="121">
        <v>325386</v>
      </c>
      <c r="AZ157" s="121"/>
      <c r="BA157" s="121"/>
      <c r="BB157" s="121"/>
      <c r="BC157" s="121"/>
      <c r="BD157" s="121">
        <v>0</v>
      </c>
      <c r="BE157" s="121"/>
      <c r="BF157" s="121"/>
      <c r="BG157" s="121"/>
      <c r="BH157" s="121"/>
      <c r="BI157" s="121">
        <v>325386</v>
      </c>
      <c r="BJ157" s="121"/>
      <c r="BK157" s="121"/>
      <c r="BL157" s="121"/>
      <c r="BM157" s="121"/>
      <c r="BN157" s="121">
        <v>0</v>
      </c>
      <c r="BO157" s="121"/>
      <c r="BP157" s="121"/>
      <c r="BQ157" s="121"/>
      <c r="BR157" s="121"/>
    </row>
    <row r="158" spans="1:79" s="6" customFormat="1" ht="12.75" customHeight="1">
      <c r="A158" s="100" t="s">
        <v>204</v>
      </c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2"/>
      <c r="U158" s="120">
        <v>25285</v>
      </c>
      <c r="V158" s="120"/>
      <c r="W158" s="120"/>
      <c r="X158" s="120"/>
      <c r="Y158" s="120"/>
      <c r="Z158" s="120">
        <v>0</v>
      </c>
      <c r="AA158" s="120"/>
      <c r="AB158" s="120"/>
      <c r="AC158" s="120"/>
      <c r="AD158" s="120"/>
      <c r="AE158" s="120">
        <v>31464</v>
      </c>
      <c r="AF158" s="120"/>
      <c r="AG158" s="120"/>
      <c r="AH158" s="120"/>
      <c r="AI158" s="120"/>
      <c r="AJ158" s="120">
        <v>0</v>
      </c>
      <c r="AK158" s="120"/>
      <c r="AL158" s="120"/>
      <c r="AM158" s="120"/>
      <c r="AN158" s="120"/>
      <c r="AO158" s="120">
        <v>27923</v>
      </c>
      <c r="AP158" s="120"/>
      <c r="AQ158" s="120"/>
      <c r="AR158" s="120"/>
      <c r="AS158" s="120"/>
      <c r="AT158" s="120">
        <v>0</v>
      </c>
      <c r="AU158" s="120"/>
      <c r="AV158" s="120"/>
      <c r="AW158" s="120"/>
      <c r="AX158" s="120"/>
      <c r="AY158" s="120">
        <v>27923</v>
      </c>
      <c r="AZ158" s="120"/>
      <c r="BA158" s="120"/>
      <c r="BB158" s="120"/>
      <c r="BC158" s="120"/>
      <c r="BD158" s="120">
        <v>0</v>
      </c>
      <c r="BE158" s="120"/>
      <c r="BF158" s="120"/>
      <c r="BG158" s="120"/>
      <c r="BH158" s="120"/>
      <c r="BI158" s="120">
        <v>27923</v>
      </c>
      <c r="BJ158" s="120"/>
      <c r="BK158" s="120"/>
      <c r="BL158" s="120"/>
      <c r="BM158" s="120"/>
      <c r="BN158" s="120">
        <v>0</v>
      </c>
      <c r="BO158" s="120"/>
      <c r="BP158" s="120"/>
      <c r="BQ158" s="120"/>
      <c r="BR158" s="120"/>
    </row>
    <row r="159" spans="1:79" s="99" customFormat="1" ht="12.75" customHeight="1">
      <c r="A159" s="92" t="s">
        <v>205</v>
      </c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4"/>
      <c r="U159" s="121">
        <v>25285</v>
      </c>
      <c r="V159" s="121"/>
      <c r="W159" s="121"/>
      <c r="X159" s="121"/>
      <c r="Y159" s="121"/>
      <c r="Z159" s="121">
        <v>0</v>
      </c>
      <c r="AA159" s="121"/>
      <c r="AB159" s="121"/>
      <c r="AC159" s="121"/>
      <c r="AD159" s="121"/>
      <c r="AE159" s="121">
        <v>31464</v>
      </c>
      <c r="AF159" s="121"/>
      <c r="AG159" s="121"/>
      <c r="AH159" s="121"/>
      <c r="AI159" s="121"/>
      <c r="AJ159" s="121">
        <v>0</v>
      </c>
      <c r="AK159" s="121"/>
      <c r="AL159" s="121"/>
      <c r="AM159" s="121"/>
      <c r="AN159" s="121"/>
      <c r="AO159" s="121">
        <v>27923</v>
      </c>
      <c r="AP159" s="121"/>
      <c r="AQ159" s="121"/>
      <c r="AR159" s="121"/>
      <c r="AS159" s="121"/>
      <c r="AT159" s="121">
        <v>0</v>
      </c>
      <c r="AU159" s="121"/>
      <c r="AV159" s="121"/>
      <c r="AW159" s="121"/>
      <c r="AX159" s="121"/>
      <c r="AY159" s="121">
        <v>27923</v>
      </c>
      <c r="AZ159" s="121"/>
      <c r="BA159" s="121"/>
      <c r="BB159" s="121"/>
      <c r="BC159" s="121"/>
      <c r="BD159" s="121">
        <v>0</v>
      </c>
      <c r="BE159" s="121"/>
      <c r="BF159" s="121"/>
      <c r="BG159" s="121"/>
      <c r="BH159" s="121"/>
      <c r="BI159" s="121">
        <v>27923</v>
      </c>
      <c r="BJ159" s="121"/>
      <c r="BK159" s="121"/>
      <c r="BL159" s="121"/>
      <c r="BM159" s="121"/>
      <c r="BN159" s="121">
        <v>0</v>
      </c>
      <c r="BO159" s="121"/>
      <c r="BP159" s="121"/>
      <c r="BQ159" s="121"/>
      <c r="BR159" s="121"/>
    </row>
    <row r="160" spans="1:79" s="6" customFormat="1" ht="25.5" customHeight="1">
      <c r="A160" s="100" t="s">
        <v>206</v>
      </c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2"/>
      <c r="U160" s="120">
        <v>116528</v>
      </c>
      <c r="V160" s="120"/>
      <c r="W160" s="120"/>
      <c r="X160" s="120"/>
      <c r="Y160" s="120"/>
      <c r="Z160" s="120">
        <v>0</v>
      </c>
      <c r="AA160" s="120"/>
      <c r="AB160" s="120"/>
      <c r="AC160" s="120"/>
      <c r="AD160" s="120"/>
      <c r="AE160" s="120">
        <v>183473</v>
      </c>
      <c r="AF160" s="120"/>
      <c r="AG160" s="120"/>
      <c r="AH160" s="120"/>
      <c r="AI160" s="120"/>
      <c r="AJ160" s="120">
        <v>0</v>
      </c>
      <c r="AK160" s="120"/>
      <c r="AL160" s="120"/>
      <c r="AM160" s="120"/>
      <c r="AN160" s="120"/>
      <c r="AO160" s="120">
        <v>167538</v>
      </c>
      <c r="AP160" s="120"/>
      <c r="AQ160" s="120"/>
      <c r="AR160" s="120"/>
      <c r="AS160" s="120"/>
      <c r="AT160" s="120">
        <v>0</v>
      </c>
      <c r="AU160" s="120"/>
      <c r="AV160" s="120"/>
      <c r="AW160" s="120"/>
      <c r="AX160" s="120"/>
      <c r="AY160" s="120">
        <v>167538</v>
      </c>
      <c r="AZ160" s="120"/>
      <c r="BA160" s="120"/>
      <c r="BB160" s="120"/>
      <c r="BC160" s="120"/>
      <c r="BD160" s="120">
        <v>0</v>
      </c>
      <c r="BE160" s="120"/>
      <c r="BF160" s="120"/>
      <c r="BG160" s="120"/>
      <c r="BH160" s="120"/>
      <c r="BI160" s="120">
        <v>167538</v>
      </c>
      <c r="BJ160" s="120"/>
      <c r="BK160" s="120"/>
      <c r="BL160" s="120"/>
      <c r="BM160" s="120"/>
      <c r="BN160" s="120">
        <v>0</v>
      </c>
      <c r="BO160" s="120"/>
      <c r="BP160" s="120"/>
      <c r="BQ160" s="120"/>
      <c r="BR160" s="120"/>
    </row>
    <row r="161" spans="1:79" s="99" customFormat="1" ht="12.75" customHeight="1">
      <c r="A161" s="92" t="s">
        <v>207</v>
      </c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4"/>
      <c r="U161" s="121">
        <v>116528</v>
      </c>
      <c r="V161" s="121"/>
      <c r="W161" s="121"/>
      <c r="X161" s="121"/>
      <c r="Y161" s="121"/>
      <c r="Z161" s="121">
        <v>0</v>
      </c>
      <c r="AA161" s="121"/>
      <c r="AB161" s="121"/>
      <c r="AC161" s="121"/>
      <c r="AD161" s="121"/>
      <c r="AE161" s="121">
        <v>183473</v>
      </c>
      <c r="AF161" s="121"/>
      <c r="AG161" s="121"/>
      <c r="AH161" s="121"/>
      <c r="AI161" s="121"/>
      <c r="AJ161" s="121">
        <v>0</v>
      </c>
      <c r="AK161" s="121"/>
      <c r="AL161" s="121"/>
      <c r="AM161" s="121"/>
      <c r="AN161" s="121"/>
      <c r="AO161" s="121">
        <v>167538</v>
      </c>
      <c r="AP161" s="121"/>
      <c r="AQ161" s="121"/>
      <c r="AR161" s="121"/>
      <c r="AS161" s="121"/>
      <c r="AT161" s="121">
        <v>0</v>
      </c>
      <c r="AU161" s="121"/>
      <c r="AV161" s="121"/>
      <c r="AW161" s="121"/>
      <c r="AX161" s="121"/>
      <c r="AY161" s="121">
        <v>167538</v>
      </c>
      <c r="AZ161" s="121"/>
      <c r="BA161" s="121"/>
      <c r="BB161" s="121"/>
      <c r="BC161" s="121"/>
      <c r="BD161" s="121">
        <v>0</v>
      </c>
      <c r="BE161" s="121"/>
      <c r="BF161" s="121"/>
      <c r="BG161" s="121"/>
      <c r="BH161" s="121"/>
      <c r="BI161" s="121">
        <v>167538</v>
      </c>
      <c r="BJ161" s="121"/>
      <c r="BK161" s="121"/>
      <c r="BL161" s="121"/>
      <c r="BM161" s="121"/>
      <c r="BN161" s="121">
        <v>0</v>
      </c>
      <c r="BO161" s="121"/>
      <c r="BP161" s="121"/>
      <c r="BQ161" s="121"/>
      <c r="BR161" s="121"/>
    </row>
    <row r="162" spans="1:79" s="99" customFormat="1" ht="12.75" customHeight="1">
      <c r="A162" s="92" t="s">
        <v>208</v>
      </c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4"/>
      <c r="U162" s="121">
        <v>10146</v>
      </c>
      <c r="V162" s="121"/>
      <c r="W162" s="121"/>
      <c r="X162" s="121"/>
      <c r="Y162" s="121"/>
      <c r="Z162" s="121">
        <v>0</v>
      </c>
      <c r="AA162" s="121"/>
      <c r="AB162" s="121"/>
      <c r="AC162" s="121"/>
      <c r="AD162" s="121"/>
      <c r="AE162" s="121">
        <v>99555</v>
      </c>
      <c r="AF162" s="121"/>
      <c r="AG162" s="121"/>
      <c r="AH162" s="121"/>
      <c r="AI162" s="121"/>
      <c r="AJ162" s="121">
        <v>0</v>
      </c>
      <c r="AK162" s="121"/>
      <c r="AL162" s="121"/>
      <c r="AM162" s="121"/>
      <c r="AN162" s="121"/>
      <c r="AO162" s="121">
        <v>144924</v>
      </c>
      <c r="AP162" s="121"/>
      <c r="AQ162" s="121"/>
      <c r="AR162" s="121"/>
      <c r="AS162" s="121"/>
      <c r="AT162" s="121">
        <v>0</v>
      </c>
      <c r="AU162" s="121"/>
      <c r="AV162" s="121"/>
      <c r="AW162" s="121"/>
      <c r="AX162" s="121"/>
      <c r="AY162" s="121">
        <v>144924</v>
      </c>
      <c r="AZ162" s="121"/>
      <c r="BA162" s="121"/>
      <c r="BB162" s="121"/>
      <c r="BC162" s="121"/>
      <c r="BD162" s="121">
        <v>0</v>
      </c>
      <c r="BE162" s="121"/>
      <c r="BF162" s="121"/>
      <c r="BG162" s="121"/>
      <c r="BH162" s="121"/>
      <c r="BI162" s="121">
        <v>144924</v>
      </c>
      <c r="BJ162" s="121"/>
      <c r="BK162" s="121"/>
      <c r="BL162" s="121"/>
      <c r="BM162" s="121"/>
      <c r="BN162" s="121">
        <v>0</v>
      </c>
      <c r="BO162" s="121"/>
      <c r="BP162" s="121"/>
      <c r="BQ162" s="121"/>
      <c r="BR162" s="121"/>
    </row>
    <row r="163" spans="1:79" s="6" customFormat="1" ht="12.75" customHeight="1">
      <c r="A163" s="100" t="s">
        <v>147</v>
      </c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2"/>
      <c r="U163" s="120">
        <v>604593</v>
      </c>
      <c r="V163" s="120"/>
      <c r="W163" s="120"/>
      <c r="X163" s="120"/>
      <c r="Y163" s="120"/>
      <c r="Z163" s="120">
        <v>0</v>
      </c>
      <c r="AA163" s="120"/>
      <c r="AB163" s="120"/>
      <c r="AC163" s="120"/>
      <c r="AD163" s="120"/>
      <c r="AE163" s="120">
        <v>864910</v>
      </c>
      <c r="AF163" s="120"/>
      <c r="AG163" s="120"/>
      <c r="AH163" s="120"/>
      <c r="AI163" s="120"/>
      <c r="AJ163" s="120">
        <v>0</v>
      </c>
      <c r="AK163" s="120"/>
      <c r="AL163" s="120"/>
      <c r="AM163" s="120"/>
      <c r="AN163" s="120"/>
      <c r="AO163" s="120">
        <v>1006847</v>
      </c>
      <c r="AP163" s="120"/>
      <c r="AQ163" s="120"/>
      <c r="AR163" s="120"/>
      <c r="AS163" s="120"/>
      <c r="AT163" s="120">
        <v>0</v>
      </c>
      <c r="AU163" s="120"/>
      <c r="AV163" s="120"/>
      <c r="AW163" s="120"/>
      <c r="AX163" s="120"/>
      <c r="AY163" s="120">
        <v>1006847</v>
      </c>
      <c r="AZ163" s="120"/>
      <c r="BA163" s="120"/>
      <c r="BB163" s="120"/>
      <c r="BC163" s="120"/>
      <c r="BD163" s="120">
        <v>0</v>
      </c>
      <c r="BE163" s="120"/>
      <c r="BF163" s="120"/>
      <c r="BG163" s="120"/>
      <c r="BH163" s="120"/>
      <c r="BI163" s="120">
        <v>1006847</v>
      </c>
      <c r="BJ163" s="120"/>
      <c r="BK163" s="120"/>
      <c r="BL163" s="120"/>
      <c r="BM163" s="120"/>
      <c r="BN163" s="120">
        <v>0</v>
      </c>
      <c r="BO163" s="120"/>
      <c r="BP163" s="120"/>
      <c r="BQ163" s="120"/>
      <c r="BR163" s="120"/>
    </row>
    <row r="164" spans="1:79" s="99" customFormat="1" ht="38.25" customHeight="1">
      <c r="A164" s="92" t="s">
        <v>209</v>
      </c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4"/>
      <c r="U164" s="121" t="s">
        <v>173</v>
      </c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 t="s">
        <v>173</v>
      </c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 t="s">
        <v>173</v>
      </c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 t="s">
        <v>173</v>
      </c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 t="s">
        <v>173</v>
      </c>
      <c r="BJ164" s="121"/>
      <c r="BK164" s="121"/>
      <c r="BL164" s="121"/>
      <c r="BM164" s="121"/>
      <c r="BN164" s="121"/>
      <c r="BO164" s="121"/>
      <c r="BP164" s="121"/>
      <c r="BQ164" s="121"/>
      <c r="BR164" s="121"/>
    </row>
    <row r="167" spans="1:79" ht="14.25" customHeight="1">
      <c r="A167" s="29" t="s">
        <v>125</v>
      </c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</row>
    <row r="168" spans="1:79" ht="15" customHeight="1">
      <c r="A168" s="51" t="s">
        <v>6</v>
      </c>
      <c r="B168" s="52"/>
      <c r="C168" s="52"/>
      <c r="D168" s="51" t="s">
        <v>10</v>
      </c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3"/>
      <c r="W168" s="27" t="s">
        <v>229</v>
      </c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 t="s">
        <v>233</v>
      </c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 t="s">
        <v>245</v>
      </c>
      <c r="AV168" s="27"/>
      <c r="AW168" s="27"/>
      <c r="AX168" s="27"/>
      <c r="AY168" s="27"/>
      <c r="AZ168" s="27"/>
      <c r="BA168" s="27" t="s">
        <v>251</v>
      </c>
      <c r="BB168" s="27"/>
      <c r="BC168" s="27"/>
      <c r="BD168" s="27"/>
      <c r="BE168" s="27"/>
      <c r="BF168" s="27"/>
      <c r="BG168" s="27" t="s">
        <v>260</v>
      </c>
      <c r="BH168" s="27"/>
      <c r="BI168" s="27"/>
      <c r="BJ168" s="27"/>
      <c r="BK168" s="27"/>
      <c r="BL168" s="27"/>
    </row>
    <row r="169" spans="1:79" ht="15" customHeight="1">
      <c r="A169" s="71"/>
      <c r="B169" s="72"/>
      <c r="C169" s="72"/>
      <c r="D169" s="71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3"/>
      <c r="W169" s="27" t="s">
        <v>4</v>
      </c>
      <c r="X169" s="27"/>
      <c r="Y169" s="27"/>
      <c r="Z169" s="27"/>
      <c r="AA169" s="27"/>
      <c r="AB169" s="27"/>
      <c r="AC169" s="27" t="s">
        <v>3</v>
      </c>
      <c r="AD169" s="27"/>
      <c r="AE169" s="27"/>
      <c r="AF169" s="27"/>
      <c r="AG169" s="27"/>
      <c r="AH169" s="27"/>
      <c r="AI169" s="27" t="s">
        <v>4</v>
      </c>
      <c r="AJ169" s="27"/>
      <c r="AK169" s="27"/>
      <c r="AL169" s="27"/>
      <c r="AM169" s="27"/>
      <c r="AN169" s="27"/>
      <c r="AO169" s="27" t="s">
        <v>3</v>
      </c>
      <c r="AP169" s="27"/>
      <c r="AQ169" s="27"/>
      <c r="AR169" s="27"/>
      <c r="AS169" s="27"/>
      <c r="AT169" s="27"/>
      <c r="AU169" s="74" t="s">
        <v>4</v>
      </c>
      <c r="AV169" s="74"/>
      <c r="AW169" s="74"/>
      <c r="AX169" s="74" t="s">
        <v>3</v>
      </c>
      <c r="AY169" s="74"/>
      <c r="AZ169" s="74"/>
      <c r="BA169" s="74" t="s">
        <v>4</v>
      </c>
      <c r="BB169" s="74"/>
      <c r="BC169" s="74"/>
      <c r="BD169" s="74" t="s">
        <v>3</v>
      </c>
      <c r="BE169" s="74"/>
      <c r="BF169" s="74"/>
      <c r="BG169" s="74" t="s">
        <v>4</v>
      </c>
      <c r="BH169" s="74"/>
      <c r="BI169" s="74"/>
      <c r="BJ169" s="74" t="s">
        <v>3</v>
      </c>
      <c r="BK169" s="74"/>
      <c r="BL169" s="74"/>
    </row>
    <row r="170" spans="1:79" ht="57" customHeight="1">
      <c r="A170" s="54"/>
      <c r="B170" s="55"/>
      <c r="C170" s="55"/>
      <c r="D170" s="54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6"/>
      <c r="W170" s="27" t="s">
        <v>12</v>
      </c>
      <c r="X170" s="27"/>
      <c r="Y170" s="27"/>
      <c r="Z170" s="27" t="s">
        <v>11</v>
      </c>
      <c r="AA170" s="27"/>
      <c r="AB170" s="27"/>
      <c r="AC170" s="27" t="s">
        <v>12</v>
      </c>
      <c r="AD170" s="27"/>
      <c r="AE170" s="27"/>
      <c r="AF170" s="27" t="s">
        <v>11</v>
      </c>
      <c r="AG170" s="27"/>
      <c r="AH170" s="27"/>
      <c r="AI170" s="27" t="s">
        <v>12</v>
      </c>
      <c r="AJ170" s="27"/>
      <c r="AK170" s="27"/>
      <c r="AL170" s="27" t="s">
        <v>11</v>
      </c>
      <c r="AM170" s="27"/>
      <c r="AN170" s="27"/>
      <c r="AO170" s="27" t="s">
        <v>12</v>
      </c>
      <c r="AP170" s="27"/>
      <c r="AQ170" s="27"/>
      <c r="AR170" s="27" t="s">
        <v>11</v>
      </c>
      <c r="AS170" s="27"/>
      <c r="AT170" s="27"/>
      <c r="AU170" s="74"/>
      <c r="AV170" s="74"/>
      <c r="AW170" s="74"/>
      <c r="AX170" s="74"/>
      <c r="AY170" s="74"/>
      <c r="AZ170" s="74"/>
      <c r="BA170" s="74"/>
      <c r="BB170" s="74"/>
      <c r="BC170" s="74"/>
      <c r="BD170" s="74"/>
      <c r="BE170" s="74"/>
      <c r="BF170" s="74"/>
      <c r="BG170" s="74"/>
      <c r="BH170" s="74"/>
      <c r="BI170" s="74"/>
      <c r="BJ170" s="74"/>
      <c r="BK170" s="74"/>
      <c r="BL170" s="74"/>
    </row>
    <row r="171" spans="1:79" ht="15" customHeight="1">
      <c r="A171" s="36">
        <v>1</v>
      </c>
      <c r="B171" s="37"/>
      <c r="C171" s="37"/>
      <c r="D171" s="36">
        <v>2</v>
      </c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8"/>
      <c r="W171" s="27">
        <v>3</v>
      </c>
      <c r="X171" s="27"/>
      <c r="Y171" s="27"/>
      <c r="Z171" s="27">
        <v>4</v>
      </c>
      <c r="AA171" s="27"/>
      <c r="AB171" s="27"/>
      <c r="AC171" s="27">
        <v>5</v>
      </c>
      <c r="AD171" s="27"/>
      <c r="AE171" s="27"/>
      <c r="AF171" s="27">
        <v>6</v>
      </c>
      <c r="AG171" s="27"/>
      <c r="AH171" s="27"/>
      <c r="AI171" s="27">
        <v>7</v>
      </c>
      <c r="AJ171" s="27"/>
      <c r="AK171" s="27"/>
      <c r="AL171" s="27">
        <v>8</v>
      </c>
      <c r="AM171" s="27"/>
      <c r="AN171" s="27"/>
      <c r="AO171" s="27">
        <v>9</v>
      </c>
      <c r="AP171" s="27"/>
      <c r="AQ171" s="27"/>
      <c r="AR171" s="27">
        <v>10</v>
      </c>
      <c r="AS171" s="27"/>
      <c r="AT171" s="27"/>
      <c r="AU171" s="27">
        <v>11</v>
      </c>
      <c r="AV171" s="27"/>
      <c r="AW171" s="27"/>
      <c r="AX171" s="27">
        <v>12</v>
      </c>
      <c r="AY171" s="27"/>
      <c r="AZ171" s="27"/>
      <c r="BA171" s="27">
        <v>13</v>
      </c>
      <c r="BB171" s="27"/>
      <c r="BC171" s="27"/>
      <c r="BD171" s="27">
        <v>14</v>
      </c>
      <c r="BE171" s="27"/>
      <c r="BF171" s="27"/>
      <c r="BG171" s="27">
        <v>15</v>
      </c>
      <c r="BH171" s="27"/>
      <c r="BI171" s="27"/>
      <c r="BJ171" s="27">
        <v>16</v>
      </c>
      <c r="BK171" s="27"/>
      <c r="BL171" s="27"/>
    </row>
    <row r="172" spans="1:79" s="1" customFormat="1" ht="12.75" hidden="1" customHeight="1">
      <c r="A172" s="39" t="s">
        <v>69</v>
      </c>
      <c r="B172" s="40"/>
      <c r="C172" s="40"/>
      <c r="D172" s="39" t="s">
        <v>57</v>
      </c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1"/>
      <c r="W172" s="26" t="s">
        <v>72</v>
      </c>
      <c r="X172" s="26"/>
      <c r="Y172" s="26"/>
      <c r="Z172" s="26" t="s">
        <v>73</v>
      </c>
      <c r="AA172" s="26"/>
      <c r="AB172" s="26"/>
      <c r="AC172" s="30" t="s">
        <v>74</v>
      </c>
      <c r="AD172" s="30"/>
      <c r="AE172" s="30"/>
      <c r="AF172" s="30" t="s">
        <v>75</v>
      </c>
      <c r="AG172" s="30"/>
      <c r="AH172" s="30"/>
      <c r="AI172" s="26" t="s">
        <v>76</v>
      </c>
      <c r="AJ172" s="26"/>
      <c r="AK172" s="26"/>
      <c r="AL172" s="26" t="s">
        <v>77</v>
      </c>
      <c r="AM172" s="26"/>
      <c r="AN172" s="26"/>
      <c r="AO172" s="30" t="s">
        <v>104</v>
      </c>
      <c r="AP172" s="30"/>
      <c r="AQ172" s="30"/>
      <c r="AR172" s="30" t="s">
        <v>78</v>
      </c>
      <c r="AS172" s="30"/>
      <c r="AT172" s="30"/>
      <c r="AU172" s="26" t="s">
        <v>105</v>
      </c>
      <c r="AV172" s="26"/>
      <c r="AW172" s="26"/>
      <c r="AX172" s="30" t="s">
        <v>106</v>
      </c>
      <c r="AY172" s="30"/>
      <c r="AZ172" s="30"/>
      <c r="BA172" s="26" t="s">
        <v>107</v>
      </c>
      <c r="BB172" s="26"/>
      <c r="BC172" s="26"/>
      <c r="BD172" s="30" t="s">
        <v>108</v>
      </c>
      <c r="BE172" s="30"/>
      <c r="BF172" s="30"/>
      <c r="BG172" s="26" t="s">
        <v>109</v>
      </c>
      <c r="BH172" s="26"/>
      <c r="BI172" s="26"/>
      <c r="BJ172" s="30" t="s">
        <v>110</v>
      </c>
      <c r="BK172" s="30"/>
      <c r="BL172" s="30"/>
      <c r="CA172" s="1" t="s">
        <v>103</v>
      </c>
    </row>
    <row r="173" spans="1:79" s="99" customFormat="1" ht="12.75" customHeight="1">
      <c r="A173" s="89">
        <v>1</v>
      </c>
      <c r="B173" s="90"/>
      <c r="C173" s="90"/>
      <c r="D173" s="92" t="s">
        <v>210</v>
      </c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4"/>
      <c r="W173" s="119">
        <v>5</v>
      </c>
      <c r="X173" s="119"/>
      <c r="Y173" s="119"/>
      <c r="Z173" s="119">
        <v>5</v>
      </c>
      <c r="AA173" s="119"/>
      <c r="AB173" s="119"/>
      <c r="AC173" s="119">
        <v>0</v>
      </c>
      <c r="AD173" s="119"/>
      <c r="AE173" s="119"/>
      <c r="AF173" s="119">
        <v>0</v>
      </c>
      <c r="AG173" s="119"/>
      <c r="AH173" s="119"/>
      <c r="AI173" s="119">
        <v>5</v>
      </c>
      <c r="AJ173" s="119"/>
      <c r="AK173" s="119"/>
      <c r="AL173" s="119">
        <v>5</v>
      </c>
      <c r="AM173" s="119"/>
      <c r="AN173" s="119"/>
      <c r="AO173" s="119">
        <v>0</v>
      </c>
      <c r="AP173" s="119"/>
      <c r="AQ173" s="119"/>
      <c r="AR173" s="119">
        <v>0</v>
      </c>
      <c r="AS173" s="119"/>
      <c r="AT173" s="119"/>
      <c r="AU173" s="119">
        <v>5</v>
      </c>
      <c r="AV173" s="119"/>
      <c r="AW173" s="119"/>
      <c r="AX173" s="119">
        <v>0</v>
      </c>
      <c r="AY173" s="119"/>
      <c r="AZ173" s="119"/>
      <c r="BA173" s="119">
        <v>5</v>
      </c>
      <c r="BB173" s="119"/>
      <c r="BC173" s="119"/>
      <c r="BD173" s="119">
        <v>0</v>
      </c>
      <c r="BE173" s="119"/>
      <c r="BF173" s="119"/>
      <c r="BG173" s="119">
        <v>5</v>
      </c>
      <c r="BH173" s="119"/>
      <c r="BI173" s="119"/>
      <c r="BJ173" s="119">
        <v>0</v>
      </c>
      <c r="BK173" s="119"/>
      <c r="BL173" s="119"/>
      <c r="CA173" s="99" t="s">
        <v>43</v>
      </c>
    </row>
    <row r="174" spans="1:79" s="6" customFormat="1" ht="12.75" customHeight="1">
      <c r="A174" s="86">
        <v>2</v>
      </c>
      <c r="B174" s="87"/>
      <c r="C174" s="87"/>
      <c r="D174" s="100" t="s">
        <v>211</v>
      </c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2"/>
      <c r="W174" s="112">
        <v>5</v>
      </c>
      <c r="X174" s="112"/>
      <c r="Y174" s="112"/>
      <c r="Z174" s="112">
        <v>5</v>
      </c>
      <c r="AA174" s="112"/>
      <c r="AB174" s="112"/>
      <c r="AC174" s="112">
        <v>0</v>
      </c>
      <c r="AD174" s="112"/>
      <c r="AE174" s="112"/>
      <c r="AF174" s="112">
        <v>0</v>
      </c>
      <c r="AG174" s="112"/>
      <c r="AH174" s="112"/>
      <c r="AI174" s="112">
        <v>5</v>
      </c>
      <c r="AJ174" s="112"/>
      <c r="AK174" s="112"/>
      <c r="AL174" s="112">
        <v>5</v>
      </c>
      <c r="AM174" s="112"/>
      <c r="AN174" s="112"/>
      <c r="AO174" s="112">
        <v>0</v>
      </c>
      <c r="AP174" s="112"/>
      <c r="AQ174" s="112"/>
      <c r="AR174" s="112">
        <v>0</v>
      </c>
      <c r="AS174" s="112"/>
      <c r="AT174" s="112"/>
      <c r="AU174" s="112">
        <v>5</v>
      </c>
      <c r="AV174" s="112"/>
      <c r="AW174" s="112"/>
      <c r="AX174" s="112">
        <v>0</v>
      </c>
      <c r="AY174" s="112"/>
      <c r="AZ174" s="112"/>
      <c r="BA174" s="112">
        <v>5</v>
      </c>
      <c r="BB174" s="112"/>
      <c r="BC174" s="112"/>
      <c r="BD174" s="112">
        <v>0</v>
      </c>
      <c r="BE174" s="112"/>
      <c r="BF174" s="112"/>
      <c r="BG174" s="112">
        <v>5</v>
      </c>
      <c r="BH174" s="112"/>
      <c r="BI174" s="112"/>
      <c r="BJ174" s="112">
        <v>0</v>
      </c>
      <c r="BK174" s="112"/>
      <c r="BL174" s="112"/>
    </row>
    <row r="175" spans="1:79" s="99" customFormat="1" ht="25.5" customHeight="1">
      <c r="A175" s="89">
        <v>3</v>
      </c>
      <c r="B175" s="90"/>
      <c r="C175" s="90"/>
      <c r="D175" s="92" t="s">
        <v>212</v>
      </c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4"/>
      <c r="W175" s="119" t="s">
        <v>173</v>
      </c>
      <c r="X175" s="119"/>
      <c r="Y175" s="119"/>
      <c r="Z175" s="119" t="s">
        <v>173</v>
      </c>
      <c r="AA175" s="119"/>
      <c r="AB175" s="119"/>
      <c r="AC175" s="119"/>
      <c r="AD175" s="119"/>
      <c r="AE175" s="119"/>
      <c r="AF175" s="119"/>
      <c r="AG175" s="119"/>
      <c r="AH175" s="119"/>
      <c r="AI175" s="119" t="s">
        <v>173</v>
      </c>
      <c r="AJ175" s="119"/>
      <c r="AK175" s="119"/>
      <c r="AL175" s="119" t="s">
        <v>173</v>
      </c>
      <c r="AM175" s="119"/>
      <c r="AN175" s="119"/>
      <c r="AO175" s="119"/>
      <c r="AP175" s="119"/>
      <c r="AQ175" s="119"/>
      <c r="AR175" s="119"/>
      <c r="AS175" s="119"/>
      <c r="AT175" s="119"/>
      <c r="AU175" s="119" t="s">
        <v>173</v>
      </c>
      <c r="AV175" s="119"/>
      <c r="AW175" s="119"/>
      <c r="AX175" s="119"/>
      <c r="AY175" s="119"/>
      <c r="AZ175" s="119"/>
      <c r="BA175" s="119" t="s">
        <v>173</v>
      </c>
      <c r="BB175" s="119"/>
      <c r="BC175" s="119"/>
      <c r="BD175" s="119"/>
      <c r="BE175" s="119"/>
      <c r="BF175" s="119"/>
      <c r="BG175" s="119" t="s">
        <v>173</v>
      </c>
      <c r="BH175" s="119"/>
      <c r="BI175" s="119"/>
      <c r="BJ175" s="119"/>
      <c r="BK175" s="119"/>
      <c r="BL175" s="119"/>
    </row>
    <row r="178" spans="1:79" ht="14.25" customHeight="1">
      <c r="A178" s="29" t="s">
        <v>153</v>
      </c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</row>
    <row r="179" spans="1:79" ht="14.25" customHeight="1">
      <c r="A179" s="29" t="s">
        <v>246</v>
      </c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</row>
    <row r="180" spans="1:79" ht="15" customHeight="1">
      <c r="A180" s="31" t="s">
        <v>228</v>
      </c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</row>
    <row r="181" spans="1:79" ht="15" customHeight="1">
      <c r="A181" s="27" t="s">
        <v>6</v>
      </c>
      <c r="B181" s="27"/>
      <c r="C181" s="27"/>
      <c r="D181" s="27"/>
      <c r="E181" s="27"/>
      <c r="F181" s="27"/>
      <c r="G181" s="27" t="s">
        <v>126</v>
      </c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 t="s">
        <v>13</v>
      </c>
      <c r="U181" s="27"/>
      <c r="V181" s="27"/>
      <c r="W181" s="27"/>
      <c r="X181" s="27"/>
      <c r="Y181" s="27"/>
      <c r="Z181" s="27"/>
      <c r="AA181" s="36" t="s">
        <v>229</v>
      </c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  <c r="AO181" s="77"/>
      <c r="AP181" s="36" t="s">
        <v>232</v>
      </c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8"/>
      <c r="BE181" s="36" t="s">
        <v>240</v>
      </c>
      <c r="BF181" s="37"/>
      <c r="BG181" s="37"/>
      <c r="BH181" s="37"/>
      <c r="BI181" s="37"/>
      <c r="BJ181" s="37"/>
      <c r="BK181" s="37"/>
      <c r="BL181" s="37"/>
      <c r="BM181" s="37"/>
      <c r="BN181" s="37"/>
      <c r="BO181" s="37"/>
      <c r="BP181" s="37"/>
      <c r="BQ181" s="37"/>
      <c r="BR181" s="37"/>
      <c r="BS181" s="38"/>
    </row>
    <row r="182" spans="1:79" ht="32.1" customHeight="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 t="s">
        <v>4</v>
      </c>
      <c r="AB182" s="27"/>
      <c r="AC182" s="27"/>
      <c r="AD182" s="27"/>
      <c r="AE182" s="27"/>
      <c r="AF182" s="27" t="s">
        <v>3</v>
      </c>
      <c r="AG182" s="27"/>
      <c r="AH182" s="27"/>
      <c r="AI182" s="27"/>
      <c r="AJ182" s="27"/>
      <c r="AK182" s="27" t="s">
        <v>89</v>
      </c>
      <c r="AL182" s="27"/>
      <c r="AM182" s="27"/>
      <c r="AN182" s="27"/>
      <c r="AO182" s="27"/>
      <c r="AP182" s="27" t="s">
        <v>4</v>
      </c>
      <c r="AQ182" s="27"/>
      <c r="AR182" s="27"/>
      <c r="AS182" s="27"/>
      <c r="AT182" s="27"/>
      <c r="AU182" s="27" t="s">
        <v>3</v>
      </c>
      <c r="AV182" s="27"/>
      <c r="AW182" s="27"/>
      <c r="AX182" s="27"/>
      <c r="AY182" s="27"/>
      <c r="AZ182" s="27" t="s">
        <v>96</v>
      </c>
      <c r="BA182" s="27"/>
      <c r="BB182" s="27"/>
      <c r="BC182" s="27"/>
      <c r="BD182" s="27"/>
      <c r="BE182" s="27" t="s">
        <v>4</v>
      </c>
      <c r="BF182" s="27"/>
      <c r="BG182" s="27"/>
      <c r="BH182" s="27"/>
      <c r="BI182" s="27"/>
      <c r="BJ182" s="27" t="s">
        <v>3</v>
      </c>
      <c r="BK182" s="27"/>
      <c r="BL182" s="27"/>
      <c r="BM182" s="27"/>
      <c r="BN182" s="27"/>
      <c r="BO182" s="27" t="s">
        <v>127</v>
      </c>
      <c r="BP182" s="27"/>
      <c r="BQ182" s="27"/>
      <c r="BR182" s="27"/>
      <c r="BS182" s="27"/>
    </row>
    <row r="183" spans="1:79" ht="15" customHeight="1">
      <c r="A183" s="27">
        <v>1</v>
      </c>
      <c r="B183" s="27"/>
      <c r="C183" s="27"/>
      <c r="D183" s="27"/>
      <c r="E183" s="27"/>
      <c r="F183" s="27"/>
      <c r="G183" s="27">
        <v>2</v>
      </c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>
        <v>3</v>
      </c>
      <c r="U183" s="27"/>
      <c r="V183" s="27"/>
      <c r="W183" s="27"/>
      <c r="X183" s="27"/>
      <c r="Y183" s="27"/>
      <c r="Z183" s="27"/>
      <c r="AA183" s="27">
        <v>4</v>
      </c>
      <c r="AB183" s="27"/>
      <c r="AC183" s="27"/>
      <c r="AD183" s="27"/>
      <c r="AE183" s="27"/>
      <c r="AF183" s="27">
        <v>5</v>
      </c>
      <c r="AG183" s="27"/>
      <c r="AH183" s="27"/>
      <c r="AI183" s="27"/>
      <c r="AJ183" s="27"/>
      <c r="AK183" s="27">
        <v>6</v>
      </c>
      <c r="AL183" s="27"/>
      <c r="AM183" s="27"/>
      <c r="AN183" s="27"/>
      <c r="AO183" s="27"/>
      <c r="AP183" s="27">
        <v>7</v>
      </c>
      <c r="AQ183" s="27"/>
      <c r="AR183" s="27"/>
      <c r="AS183" s="27"/>
      <c r="AT183" s="27"/>
      <c r="AU183" s="27">
        <v>8</v>
      </c>
      <c r="AV183" s="27"/>
      <c r="AW183" s="27"/>
      <c r="AX183" s="27"/>
      <c r="AY183" s="27"/>
      <c r="AZ183" s="27">
        <v>9</v>
      </c>
      <c r="BA183" s="27"/>
      <c r="BB183" s="27"/>
      <c r="BC183" s="27"/>
      <c r="BD183" s="27"/>
      <c r="BE183" s="27">
        <v>10</v>
      </c>
      <c r="BF183" s="27"/>
      <c r="BG183" s="27"/>
      <c r="BH183" s="27"/>
      <c r="BI183" s="27"/>
      <c r="BJ183" s="27">
        <v>11</v>
      </c>
      <c r="BK183" s="27"/>
      <c r="BL183" s="27"/>
      <c r="BM183" s="27"/>
      <c r="BN183" s="27"/>
      <c r="BO183" s="27">
        <v>12</v>
      </c>
      <c r="BP183" s="27"/>
      <c r="BQ183" s="27"/>
      <c r="BR183" s="27"/>
      <c r="BS183" s="27"/>
    </row>
    <row r="184" spans="1:79" s="1" customFormat="1" ht="15" hidden="1" customHeight="1">
      <c r="A184" s="26" t="s">
        <v>69</v>
      </c>
      <c r="B184" s="26"/>
      <c r="C184" s="26"/>
      <c r="D184" s="26"/>
      <c r="E184" s="26"/>
      <c r="F184" s="26"/>
      <c r="G184" s="67" t="s">
        <v>57</v>
      </c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 t="s">
        <v>79</v>
      </c>
      <c r="U184" s="67"/>
      <c r="V184" s="67"/>
      <c r="W184" s="67"/>
      <c r="X184" s="67"/>
      <c r="Y184" s="67"/>
      <c r="Z184" s="67"/>
      <c r="AA184" s="30" t="s">
        <v>65</v>
      </c>
      <c r="AB184" s="30"/>
      <c r="AC184" s="30"/>
      <c r="AD184" s="30"/>
      <c r="AE184" s="30"/>
      <c r="AF184" s="30" t="s">
        <v>66</v>
      </c>
      <c r="AG184" s="30"/>
      <c r="AH184" s="30"/>
      <c r="AI184" s="30"/>
      <c r="AJ184" s="30"/>
      <c r="AK184" s="50" t="s">
        <v>122</v>
      </c>
      <c r="AL184" s="50"/>
      <c r="AM184" s="50"/>
      <c r="AN184" s="50"/>
      <c r="AO184" s="50"/>
      <c r="AP184" s="30" t="s">
        <v>67</v>
      </c>
      <c r="AQ184" s="30"/>
      <c r="AR184" s="30"/>
      <c r="AS184" s="30"/>
      <c r="AT184" s="30"/>
      <c r="AU184" s="30" t="s">
        <v>68</v>
      </c>
      <c r="AV184" s="30"/>
      <c r="AW184" s="30"/>
      <c r="AX184" s="30"/>
      <c r="AY184" s="30"/>
      <c r="AZ184" s="50" t="s">
        <v>122</v>
      </c>
      <c r="BA184" s="50"/>
      <c r="BB184" s="50"/>
      <c r="BC184" s="50"/>
      <c r="BD184" s="50"/>
      <c r="BE184" s="30" t="s">
        <v>58</v>
      </c>
      <c r="BF184" s="30"/>
      <c r="BG184" s="30"/>
      <c r="BH184" s="30"/>
      <c r="BI184" s="30"/>
      <c r="BJ184" s="30" t="s">
        <v>59</v>
      </c>
      <c r="BK184" s="30"/>
      <c r="BL184" s="30"/>
      <c r="BM184" s="30"/>
      <c r="BN184" s="30"/>
      <c r="BO184" s="50" t="s">
        <v>122</v>
      </c>
      <c r="BP184" s="50"/>
      <c r="BQ184" s="50"/>
      <c r="BR184" s="50"/>
      <c r="BS184" s="50"/>
      <c r="CA184" s="1" t="s">
        <v>44</v>
      </c>
    </row>
    <row r="185" spans="1:79" s="99" customFormat="1" ht="25.5" customHeight="1">
      <c r="A185" s="110">
        <v>1</v>
      </c>
      <c r="B185" s="110"/>
      <c r="C185" s="110"/>
      <c r="D185" s="110"/>
      <c r="E185" s="110"/>
      <c r="F185" s="110"/>
      <c r="G185" s="92" t="s">
        <v>213</v>
      </c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4"/>
      <c r="T185" s="122" t="s">
        <v>214</v>
      </c>
      <c r="U185" s="123"/>
      <c r="V185" s="123"/>
      <c r="W185" s="123"/>
      <c r="X185" s="123"/>
      <c r="Y185" s="123"/>
      <c r="Z185" s="124"/>
      <c r="AA185" s="121">
        <v>768903</v>
      </c>
      <c r="AB185" s="121"/>
      <c r="AC185" s="121"/>
      <c r="AD185" s="121"/>
      <c r="AE185" s="121"/>
      <c r="AF185" s="121">
        <v>0</v>
      </c>
      <c r="AG185" s="121"/>
      <c r="AH185" s="121"/>
      <c r="AI185" s="121"/>
      <c r="AJ185" s="121"/>
      <c r="AK185" s="121">
        <f>IF(ISNUMBER(AA185),AA185,0)+IF(ISNUMBER(AF185),AF185,0)</f>
        <v>768903</v>
      </c>
      <c r="AL185" s="121"/>
      <c r="AM185" s="121"/>
      <c r="AN185" s="121"/>
      <c r="AO185" s="121"/>
      <c r="AP185" s="121">
        <v>1130390</v>
      </c>
      <c r="AQ185" s="121"/>
      <c r="AR185" s="121"/>
      <c r="AS185" s="121"/>
      <c r="AT185" s="121"/>
      <c r="AU185" s="121">
        <v>0</v>
      </c>
      <c r="AV185" s="121"/>
      <c r="AW185" s="121"/>
      <c r="AX185" s="121"/>
      <c r="AY185" s="121"/>
      <c r="AZ185" s="121">
        <f>IF(ISNUMBER(AP185),AP185,0)+IF(ISNUMBER(AU185),AU185,0)</f>
        <v>1130390</v>
      </c>
      <c r="BA185" s="121"/>
      <c r="BB185" s="121"/>
      <c r="BC185" s="121"/>
      <c r="BD185" s="121"/>
      <c r="BE185" s="121">
        <v>1292053</v>
      </c>
      <c r="BF185" s="121"/>
      <c r="BG185" s="121"/>
      <c r="BH185" s="121"/>
      <c r="BI185" s="121"/>
      <c r="BJ185" s="121">
        <v>0</v>
      </c>
      <c r="BK185" s="121"/>
      <c r="BL185" s="121"/>
      <c r="BM185" s="121"/>
      <c r="BN185" s="121"/>
      <c r="BO185" s="121">
        <f>IF(ISNUMBER(BE185),BE185,0)+IF(ISNUMBER(BJ185),BJ185,0)</f>
        <v>1292053</v>
      </c>
      <c r="BP185" s="121"/>
      <c r="BQ185" s="121"/>
      <c r="BR185" s="121"/>
      <c r="BS185" s="121"/>
      <c r="CA185" s="99" t="s">
        <v>45</v>
      </c>
    </row>
    <row r="186" spans="1:79" s="6" customFormat="1" ht="12.75" customHeight="1">
      <c r="A186" s="85"/>
      <c r="B186" s="85"/>
      <c r="C186" s="85"/>
      <c r="D186" s="85"/>
      <c r="E186" s="85"/>
      <c r="F186" s="85"/>
      <c r="G186" s="100" t="s">
        <v>147</v>
      </c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2"/>
      <c r="T186" s="125"/>
      <c r="U186" s="126"/>
      <c r="V186" s="126"/>
      <c r="W186" s="126"/>
      <c r="X186" s="126"/>
      <c r="Y186" s="126"/>
      <c r="Z186" s="127"/>
      <c r="AA186" s="120">
        <v>768903</v>
      </c>
      <c r="AB186" s="120"/>
      <c r="AC186" s="120"/>
      <c r="AD186" s="120"/>
      <c r="AE186" s="120"/>
      <c r="AF186" s="120">
        <v>0</v>
      </c>
      <c r="AG186" s="120"/>
      <c r="AH186" s="120"/>
      <c r="AI186" s="120"/>
      <c r="AJ186" s="120"/>
      <c r="AK186" s="120">
        <f>IF(ISNUMBER(AA186),AA186,0)+IF(ISNUMBER(AF186),AF186,0)</f>
        <v>768903</v>
      </c>
      <c r="AL186" s="120"/>
      <c r="AM186" s="120"/>
      <c r="AN186" s="120"/>
      <c r="AO186" s="120"/>
      <c r="AP186" s="120">
        <v>1130390</v>
      </c>
      <c r="AQ186" s="120"/>
      <c r="AR186" s="120"/>
      <c r="AS186" s="120"/>
      <c r="AT186" s="120"/>
      <c r="AU186" s="120">
        <v>0</v>
      </c>
      <c r="AV186" s="120"/>
      <c r="AW186" s="120"/>
      <c r="AX186" s="120"/>
      <c r="AY186" s="120"/>
      <c r="AZ186" s="120">
        <f>IF(ISNUMBER(AP186),AP186,0)+IF(ISNUMBER(AU186),AU186,0)</f>
        <v>1130390</v>
      </c>
      <c r="BA186" s="120"/>
      <c r="BB186" s="120"/>
      <c r="BC186" s="120"/>
      <c r="BD186" s="120"/>
      <c r="BE186" s="120">
        <v>1292053</v>
      </c>
      <c r="BF186" s="120"/>
      <c r="BG186" s="120"/>
      <c r="BH186" s="120"/>
      <c r="BI186" s="120"/>
      <c r="BJ186" s="120">
        <v>0</v>
      </c>
      <c r="BK186" s="120"/>
      <c r="BL186" s="120"/>
      <c r="BM186" s="120"/>
      <c r="BN186" s="120"/>
      <c r="BO186" s="120">
        <f>IF(ISNUMBER(BE186),BE186,0)+IF(ISNUMBER(BJ186),BJ186,0)</f>
        <v>1292053</v>
      </c>
      <c r="BP186" s="120"/>
      <c r="BQ186" s="120"/>
      <c r="BR186" s="120"/>
      <c r="BS186" s="120"/>
    </row>
    <row r="188" spans="1:79" ht="13.5" customHeight="1">
      <c r="A188" s="29" t="s">
        <v>261</v>
      </c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</row>
    <row r="189" spans="1:79" ht="15" customHeight="1">
      <c r="A189" s="44" t="s">
        <v>228</v>
      </c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44"/>
      <c r="BA189" s="44"/>
      <c r="BB189" s="44"/>
      <c r="BC189" s="44"/>
      <c r="BD189" s="44"/>
    </row>
    <row r="190" spans="1:79" ht="15" customHeight="1">
      <c r="A190" s="27" t="s">
        <v>6</v>
      </c>
      <c r="B190" s="27"/>
      <c r="C190" s="27"/>
      <c r="D190" s="27"/>
      <c r="E190" s="27"/>
      <c r="F190" s="27"/>
      <c r="G190" s="27" t="s">
        <v>126</v>
      </c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 t="s">
        <v>13</v>
      </c>
      <c r="U190" s="27"/>
      <c r="V190" s="27"/>
      <c r="W190" s="27"/>
      <c r="X190" s="27"/>
      <c r="Y190" s="27"/>
      <c r="Z190" s="27"/>
      <c r="AA190" s="36" t="s">
        <v>250</v>
      </c>
      <c r="AB190" s="76"/>
      <c r="AC190" s="76"/>
      <c r="AD190" s="76"/>
      <c r="AE190" s="76"/>
      <c r="AF190" s="76"/>
      <c r="AG190" s="76"/>
      <c r="AH190" s="76"/>
      <c r="AI190" s="76"/>
      <c r="AJ190" s="76"/>
      <c r="AK190" s="76"/>
      <c r="AL190" s="76"/>
      <c r="AM190" s="76"/>
      <c r="AN190" s="76"/>
      <c r="AO190" s="77"/>
      <c r="AP190" s="36" t="s">
        <v>255</v>
      </c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8"/>
    </row>
    <row r="191" spans="1:79" ht="32.1" customHeight="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 t="s">
        <v>4</v>
      </c>
      <c r="AB191" s="27"/>
      <c r="AC191" s="27"/>
      <c r="AD191" s="27"/>
      <c r="AE191" s="27"/>
      <c r="AF191" s="27" t="s">
        <v>3</v>
      </c>
      <c r="AG191" s="27"/>
      <c r="AH191" s="27"/>
      <c r="AI191" s="27"/>
      <c r="AJ191" s="27"/>
      <c r="AK191" s="27" t="s">
        <v>89</v>
      </c>
      <c r="AL191" s="27"/>
      <c r="AM191" s="27"/>
      <c r="AN191" s="27"/>
      <c r="AO191" s="27"/>
      <c r="AP191" s="27" t="s">
        <v>4</v>
      </c>
      <c r="AQ191" s="27"/>
      <c r="AR191" s="27"/>
      <c r="AS191" s="27"/>
      <c r="AT191" s="27"/>
      <c r="AU191" s="27" t="s">
        <v>3</v>
      </c>
      <c r="AV191" s="27"/>
      <c r="AW191" s="27"/>
      <c r="AX191" s="27"/>
      <c r="AY191" s="27"/>
      <c r="AZ191" s="27" t="s">
        <v>96</v>
      </c>
      <c r="BA191" s="27"/>
      <c r="BB191" s="27"/>
      <c r="BC191" s="27"/>
      <c r="BD191" s="27"/>
    </row>
    <row r="192" spans="1:79" ht="15" customHeight="1">
      <c r="A192" s="27">
        <v>1</v>
      </c>
      <c r="B192" s="27"/>
      <c r="C192" s="27"/>
      <c r="D192" s="27"/>
      <c r="E192" s="27"/>
      <c r="F192" s="27"/>
      <c r="G192" s="27">
        <v>2</v>
      </c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>
        <v>3</v>
      </c>
      <c r="U192" s="27"/>
      <c r="V192" s="27"/>
      <c r="W192" s="27"/>
      <c r="X192" s="27"/>
      <c r="Y192" s="27"/>
      <c r="Z192" s="27"/>
      <c r="AA192" s="27">
        <v>4</v>
      </c>
      <c r="AB192" s="27"/>
      <c r="AC192" s="27"/>
      <c r="AD192" s="27"/>
      <c r="AE192" s="27"/>
      <c r="AF192" s="27">
        <v>5</v>
      </c>
      <c r="AG192" s="27"/>
      <c r="AH192" s="27"/>
      <c r="AI192" s="27"/>
      <c r="AJ192" s="27"/>
      <c r="AK192" s="27">
        <v>6</v>
      </c>
      <c r="AL192" s="27"/>
      <c r="AM192" s="27"/>
      <c r="AN192" s="27"/>
      <c r="AO192" s="27"/>
      <c r="AP192" s="27">
        <v>7</v>
      </c>
      <c r="AQ192" s="27"/>
      <c r="AR192" s="27"/>
      <c r="AS192" s="27"/>
      <c r="AT192" s="27"/>
      <c r="AU192" s="27">
        <v>8</v>
      </c>
      <c r="AV192" s="27"/>
      <c r="AW192" s="27"/>
      <c r="AX192" s="27"/>
      <c r="AY192" s="27"/>
      <c r="AZ192" s="27">
        <v>9</v>
      </c>
      <c r="BA192" s="27"/>
      <c r="BB192" s="27"/>
      <c r="BC192" s="27"/>
      <c r="BD192" s="27"/>
    </row>
    <row r="193" spans="1:79" s="1" customFormat="1" ht="12" hidden="1" customHeight="1">
      <c r="A193" s="26" t="s">
        <v>69</v>
      </c>
      <c r="B193" s="26"/>
      <c r="C193" s="26"/>
      <c r="D193" s="26"/>
      <c r="E193" s="26"/>
      <c r="F193" s="26"/>
      <c r="G193" s="67" t="s">
        <v>57</v>
      </c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 t="s">
        <v>79</v>
      </c>
      <c r="U193" s="67"/>
      <c r="V193" s="67"/>
      <c r="W193" s="67"/>
      <c r="X193" s="67"/>
      <c r="Y193" s="67"/>
      <c r="Z193" s="67"/>
      <c r="AA193" s="30" t="s">
        <v>60</v>
      </c>
      <c r="AB193" s="30"/>
      <c r="AC193" s="30"/>
      <c r="AD193" s="30"/>
      <c r="AE193" s="30"/>
      <c r="AF193" s="30" t="s">
        <v>61</v>
      </c>
      <c r="AG193" s="30"/>
      <c r="AH193" s="30"/>
      <c r="AI193" s="30"/>
      <c r="AJ193" s="30"/>
      <c r="AK193" s="50" t="s">
        <v>122</v>
      </c>
      <c r="AL193" s="50"/>
      <c r="AM193" s="50"/>
      <c r="AN193" s="50"/>
      <c r="AO193" s="50"/>
      <c r="AP193" s="30" t="s">
        <v>62</v>
      </c>
      <c r="AQ193" s="30"/>
      <c r="AR193" s="30"/>
      <c r="AS193" s="30"/>
      <c r="AT193" s="30"/>
      <c r="AU193" s="30" t="s">
        <v>63</v>
      </c>
      <c r="AV193" s="30"/>
      <c r="AW193" s="30"/>
      <c r="AX193" s="30"/>
      <c r="AY193" s="30"/>
      <c r="AZ193" s="50" t="s">
        <v>122</v>
      </c>
      <c r="BA193" s="50"/>
      <c r="BB193" s="50"/>
      <c r="BC193" s="50"/>
      <c r="BD193" s="50"/>
      <c r="CA193" s="1" t="s">
        <v>46</v>
      </c>
    </row>
    <row r="194" spans="1:79" s="99" customFormat="1" ht="25.5" customHeight="1">
      <c r="A194" s="110">
        <v>1</v>
      </c>
      <c r="B194" s="110"/>
      <c r="C194" s="110"/>
      <c r="D194" s="110"/>
      <c r="E194" s="110"/>
      <c r="F194" s="110"/>
      <c r="G194" s="92" t="s">
        <v>213</v>
      </c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4"/>
      <c r="T194" s="122" t="s">
        <v>214</v>
      </c>
      <c r="U194" s="123"/>
      <c r="V194" s="123"/>
      <c r="W194" s="123"/>
      <c r="X194" s="123"/>
      <c r="Y194" s="123"/>
      <c r="Z194" s="124"/>
      <c r="AA194" s="121">
        <v>1292053</v>
      </c>
      <c r="AB194" s="121"/>
      <c r="AC194" s="121"/>
      <c r="AD194" s="121"/>
      <c r="AE194" s="121"/>
      <c r="AF194" s="121">
        <v>0</v>
      </c>
      <c r="AG194" s="121"/>
      <c r="AH194" s="121"/>
      <c r="AI194" s="121"/>
      <c r="AJ194" s="121"/>
      <c r="AK194" s="121">
        <f>IF(ISNUMBER(AA194),AA194,0)+IF(ISNUMBER(AF194),AF194,0)</f>
        <v>1292053</v>
      </c>
      <c r="AL194" s="121"/>
      <c r="AM194" s="121"/>
      <c r="AN194" s="121"/>
      <c r="AO194" s="121"/>
      <c r="AP194" s="121">
        <v>1292053</v>
      </c>
      <c r="AQ194" s="121"/>
      <c r="AR194" s="121"/>
      <c r="AS194" s="121"/>
      <c r="AT194" s="121"/>
      <c r="AU194" s="121">
        <v>0</v>
      </c>
      <c r="AV194" s="121"/>
      <c r="AW194" s="121"/>
      <c r="AX194" s="121"/>
      <c r="AY194" s="121"/>
      <c r="AZ194" s="121">
        <f>IF(ISNUMBER(AP194),AP194,0)+IF(ISNUMBER(AU194),AU194,0)</f>
        <v>1292053</v>
      </c>
      <c r="BA194" s="121"/>
      <c r="BB194" s="121"/>
      <c r="BC194" s="121"/>
      <c r="BD194" s="121"/>
      <c r="CA194" s="99" t="s">
        <v>47</v>
      </c>
    </row>
    <row r="195" spans="1:79" s="6" customFormat="1">
      <c r="A195" s="85"/>
      <c r="B195" s="85"/>
      <c r="C195" s="85"/>
      <c r="D195" s="85"/>
      <c r="E195" s="85"/>
      <c r="F195" s="85"/>
      <c r="G195" s="100" t="s">
        <v>147</v>
      </c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2"/>
      <c r="T195" s="125"/>
      <c r="U195" s="126"/>
      <c r="V195" s="126"/>
      <c r="W195" s="126"/>
      <c r="X195" s="126"/>
      <c r="Y195" s="126"/>
      <c r="Z195" s="127"/>
      <c r="AA195" s="120">
        <v>1292053</v>
      </c>
      <c r="AB195" s="120"/>
      <c r="AC195" s="120"/>
      <c r="AD195" s="120"/>
      <c r="AE195" s="120"/>
      <c r="AF195" s="120">
        <v>0</v>
      </c>
      <c r="AG195" s="120"/>
      <c r="AH195" s="120"/>
      <c r="AI195" s="120"/>
      <c r="AJ195" s="120"/>
      <c r="AK195" s="120">
        <f>IF(ISNUMBER(AA195),AA195,0)+IF(ISNUMBER(AF195),AF195,0)</f>
        <v>1292053</v>
      </c>
      <c r="AL195" s="120"/>
      <c r="AM195" s="120"/>
      <c r="AN195" s="120"/>
      <c r="AO195" s="120"/>
      <c r="AP195" s="120">
        <v>1292053</v>
      </c>
      <c r="AQ195" s="120"/>
      <c r="AR195" s="120"/>
      <c r="AS195" s="120"/>
      <c r="AT195" s="120"/>
      <c r="AU195" s="120">
        <v>0</v>
      </c>
      <c r="AV195" s="120"/>
      <c r="AW195" s="120"/>
      <c r="AX195" s="120"/>
      <c r="AY195" s="120"/>
      <c r="AZ195" s="120">
        <f>IF(ISNUMBER(AP195),AP195,0)+IF(ISNUMBER(AU195),AU195,0)</f>
        <v>1292053</v>
      </c>
      <c r="BA195" s="120"/>
      <c r="BB195" s="120"/>
      <c r="BC195" s="120"/>
      <c r="BD195" s="120"/>
    </row>
    <row r="198" spans="1:79" ht="14.25" customHeight="1">
      <c r="A198" s="29" t="s">
        <v>262</v>
      </c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</row>
    <row r="199" spans="1:79" ht="15" customHeight="1">
      <c r="A199" s="44" t="s">
        <v>228</v>
      </c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75"/>
      <c r="AB199" s="75"/>
      <c r="AC199" s="75"/>
      <c r="AD199" s="75"/>
      <c r="AE199" s="75"/>
      <c r="AF199" s="75"/>
      <c r="AG199" s="75"/>
      <c r="AH199" s="75"/>
      <c r="AI199" s="75"/>
      <c r="AJ199" s="75"/>
      <c r="AK199" s="75"/>
      <c r="AL199" s="75"/>
      <c r="AM199" s="75"/>
      <c r="AN199" s="75"/>
      <c r="AO199" s="75"/>
      <c r="AP199" s="75"/>
      <c r="AQ199" s="75"/>
      <c r="AR199" s="75"/>
      <c r="AS199" s="75"/>
      <c r="AT199" s="75"/>
      <c r="AU199" s="75"/>
      <c r="AV199" s="75"/>
      <c r="AW199" s="75"/>
      <c r="AX199" s="75"/>
      <c r="AY199" s="75"/>
      <c r="AZ199" s="75"/>
      <c r="BA199" s="75"/>
      <c r="BB199" s="75"/>
      <c r="BC199" s="75"/>
      <c r="BD199" s="75"/>
      <c r="BE199" s="75"/>
      <c r="BF199" s="75"/>
      <c r="BG199" s="75"/>
      <c r="BH199" s="75"/>
      <c r="BI199" s="75"/>
      <c r="BJ199" s="75"/>
      <c r="BK199" s="75"/>
      <c r="BL199" s="75"/>
      <c r="BM199" s="75"/>
    </row>
    <row r="200" spans="1:79" ht="23.1" customHeight="1">
      <c r="A200" s="27" t="s">
        <v>128</v>
      </c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51" t="s">
        <v>129</v>
      </c>
      <c r="O200" s="52"/>
      <c r="P200" s="52"/>
      <c r="Q200" s="52"/>
      <c r="R200" s="52"/>
      <c r="S200" s="52"/>
      <c r="T200" s="52"/>
      <c r="U200" s="53"/>
      <c r="V200" s="51" t="s">
        <v>130</v>
      </c>
      <c r="W200" s="52"/>
      <c r="X200" s="52"/>
      <c r="Y200" s="52"/>
      <c r="Z200" s="53"/>
      <c r="AA200" s="27" t="s">
        <v>229</v>
      </c>
      <c r="AB200" s="27"/>
      <c r="AC200" s="27"/>
      <c r="AD200" s="27"/>
      <c r="AE200" s="27"/>
      <c r="AF200" s="27"/>
      <c r="AG200" s="27"/>
      <c r="AH200" s="27"/>
      <c r="AI200" s="27"/>
      <c r="AJ200" s="27" t="s">
        <v>232</v>
      </c>
      <c r="AK200" s="27"/>
      <c r="AL200" s="27"/>
      <c r="AM200" s="27"/>
      <c r="AN200" s="27"/>
      <c r="AO200" s="27"/>
      <c r="AP200" s="27"/>
      <c r="AQ200" s="27"/>
      <c r="AR200" s="27"/>
      <c r="AS200" s="27" t="s">
        <v>240</v>
      </c>
      <c r="AT200" s="27"/>
      <c r="AU200" s="27"/>
      <c r="AV200" s="27"/>
      <c r="AW200" s="27"/>
      <c r="AX200" s="27"/>
      <c r="AY200" s="27"/>
      <c r="AZ200" s="27"/>
      <c r="BA200" s="27"/>
      <c r="BB200" s="27" t="s">
        <v>250</v>
      </c>
      <c r="BC200" s="27"/>
      <c r="BD200" s="27"/>
      <c r="BE200" s="27"/>
      <c r="BF200" s="27"/>
      <c r="BG200" s="27"/>
      <c r="BH200" s="27"/>
      <c r="BI200" s="27"/>
      <c r="BJ200" s="27"/>
      <c r="BK200" s="27" t="s">
        <v>255</v>
      </c>
      <c r="BL200" s="27"/>
      <c r="BM200" s="27"/>
      <c r="BN200" s="27"/>
      <c r="BO200" s="27"/>
      <c r="BP200" s="27"/>
      <c r="BQ200" s="27"/>
      <c r="BR200" s="27"/>
      <c r="BS200" s="27"/>
    </row>
    <row r="201" spans="1:79" ht="95.25" customHeight="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54"/>
      <c r="O201" s="55"/>
      <c r="P201" s="55"/>
      <c r="Q201" s="55"/>
      <c r="R201" s="55"/>
      <c r="S201" s="55"/>
      <c r="T201" s="55"/>
      <c r="U201" s="56"/>
      <c r="V201" s="54"/>
      <c r="W201" s="55"/>
      <c r="X201" s="55"/>
      <c r="Y201" s="55"/>
      <c r="Z201" s="56"/>
      <c r="AA201" s="74" t="s">
        <v>133</v>
      </c>
      <c r="AB201" s="74"/>
      <c r="AC201" s="74"/>
      <c r="AD201" s="74"/>
      <c r="AE201" s="74"/>
      <c r="AF201" s="74" t="s">
        <v>134</v>
      </c>
      <c r="AG201" s="74"/>
      <c r="AH201" s="74"/>
      <c r="AI201" s="74"/>
      <c r="AJ201" s="74" t="s">
        <v>133</v>
      </c>
      <c r="AK201" s="74"/>
      <c r="AL201" s="74"/>
      <c r="AM201" s="74"/>
      <c r="AN201" s="74"/>
      <c r="AO201" s="74" t="s">
        <v>134</v>
      </c>
      <c r="AP201" s="74"/>
      <c r="AQ201" s="74"/>
      <c r="AR201" s="74"/>
      <c r="AS201" s="74" t="s">
        <v>133</v>
      </c>
      <c r="AT201" s="74"/>
      <c r="AU201" s="74"/>
      <c r="AV201" s="74"/>
      <c r="AW201" s="74"/>
      <c r="AX201" s="74" t="s">
        <v>134</v>
      </c>
      <c r="AY201" s="74"/>
      <c r="AZ201" s="74"/>
      <c r="BA201" s="74"/>
      <c r="BB201" s="74" t="s">
        <v>133</v>
      </c>
      <c r="BC201" s="74"/>
      <c r="BD201" s="74"/>
      <c r="BE201" s="74"/>
      <c r="BF201" s="74"/>
      <c r="BG201" s="74" t="s">
        <v>134</v>
      </c>
      <c r="BH201" s="74"/>
      <c r="BI201" s="74"/>
      <c r="BJ201" s="74"/>
      <c r="BK201" s="74" t="s">
        <v>133</v>
      </c>
      <c r="BL201" s="74"/>
      <c r="BM201" s="74"/>
      <c r="BN201" s="74"/>
      <c r="BO201" s="74"/>
      <c r="BP201" s="74" t="s">
        <v>134</v>
      </c>
      <c r="BQ201" s="74"/>
      <c r="BR201" s="74"/>
      <c r="BS201" s="74"/>
    </row>
    <row r="202" spans="1:79" ht="15" customHeight="1">
      <c r="A202" s="27">
        <v>1</v>
      </c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36">
        <v>2</v>
      </c>
      <c r="O202" s="37"/>
      <c r="P202" s="37"/>
      <c r="Q202" s="37"/>
      <c r="R202" s="37"/>
      <c r="S202" s="37"/>
      <c r="T202" s="37"/>
      <c r="U202" s="38"/>
      <c r="V202" s="27">
        <v>3</v>
      </c>
      <c r="W202" s="27"/>
      <c r="X202" s="27"/>
      <c r="Y202" s="27"/>
      <c r="Z202" s="27"/>
      <c r="AA202" s="27">
        <v>4</v>
      </c>
      <c r="AB202" s="27"/>
      <c r="AC202" s="27"/>
      <c r="AD202" s="27"/>
      <c r="AE202" s="27"/>
      <c r="AF202" s="27">
        <v>5</v>
      </c>
      <c r="AG202" s="27"/>
      <c r="AH202" s="27"/>
      <c r="AI202" s="27"/>
      <c r="AJ202" s="27">
        <v>6</v>
      </c>
      <c r="AK202" s="27"/>
      <c r="AL202" s="27"/>
      <c r="AM202" s="27"/>
      <c r="AN202" s="27"/>
      <c r="AO202" s="27">
        <v>7</v>
      </c>
      <c r="AP202" s="27"/>
      <c r="AQ202" s="27"/>
      <c r="AR202" s="27"/>
      <c r="AS202" s="27">
        <v>8</v>
      </c>
      <c r="AT202" s="27"/>
      <c r="AU202" s="27"/>
      <c r="AV202" s="27"/>
      <c r="AW202" s="27"/>
      <c r="AX202" s="27">
        <v>9</v>
      </c>
      <c r="AY202" s="27"/>
      <c r="AZ202" s="27"/>
      <c r="BA202" s="27"/>
      <c r="BB202" s="27">
        <v>10</v>
      </c>
      <c r="BC202" s="27"/>
      <c r="BD202" s="27"/>
      <c r="BE202" s="27"/>
      <c r="BF202" s="27"/>
      <c r="BG202" s="27">
        <v>11</v>
      </c>
      <c r="BH202" s="27"/>
      <c r="BI202" s="27"/>
      <c r="BJ202" s="27"/>
      <c r="BK202" s="27">
        <v>12</v>
      </c>
      <c r="BL202" s="27"/>
      <c r="BM202" s="27"/>
      <c r="BN202" s="27"/>
      <c r="BO202" s="27"/>
      <c r="BP202" s="27">
        <v>13</v>
      </c>
      <c r="BQ202" s="27"/>
      <c r="BR202" s="27"/>
      <c r="BS202" s="27"/>
    </row>
    <row r="203" spans="1:79" s="1" customFormat="1" ht="12" hidden="1" customHeight="1">
      <c r="A203" s="67" t="s">
        <v>146</v>
      </c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26" t="s">
        <v>131</v>
      </c>
      <c r="O203" s="26"/>
      <c r="P203" s="26"/>
      <c r="Q203" s="26"/>
      <c r="R203" s="26"/>
      <c r="S203" s="26"/>
      <c r="T203" s="26"/>
      <c r="U203" s="26"/>
      <c r="V203" s="26" t="s">
        <v>132</v>
      </c>
      <c r="W203" s="26"/>
      <c r="X203" s="26"/>
      <c r="Y203" s="26"/>
      <c r="Z203" s="26"/>
      <c r="AA203" s="30" t="s">
        <v>65</v>
      </c>
      <c r="AB203" s="30"/>
      <c r="AC203" s="30"/>
      <c r="AD203" s="30"/>
      <c r="AE203" s="30"/>
      <c r="AF203" s="30" t="s">
        <v>66</v>
      </c>
      <c r="AG203" s="30"/>
      <c r="AH203" s="30"/>
      <c r="AI203" s="30"/>
      <c r="AJ203" s="30" t="s">
        <v>67</v>
      </c>
      <c r="AK203" s="30"/>
      <c r="AL203" s="30"/>
      <c r="AM203" s="30"/>
      <c r="AN203" s="30"/>
      <c r="AO203" s="30" t="s">
        <v>68</v>
      </c>
      <c r="AP203" s="30"/>
      <c r="AQ203" s="30"/>
      <c r="AR203" s="30"/>
      <c r="AS203" s="30" t="s">
        <v>58</v>
      </c>
      <c r="AT203" s="30"/>
      <c r="AU203" s="30"/>
      <c r="AV203" s="30"/>
      <c r="AW203" s="30"/>
      <c r="AX203" s="30" t="s">
        <v>59</v>
      </c>
      <c r="AY203" s="30"/>
      <c r="AZ203" s="30"/>
      <c r="BA203" s="30"/>
      <c r="BB203" s="30" t="s">
        <v>60</v>
      </c>
      <c r="BC203" s="30"/>
      <c r="BD203" s="30"/>
      <c r="BE203" s="30"/>
      <c r="BF203" s="30"/>
      <c r="BG203" s="30" t="s">
        <v>61</v>
      </c>
      <c r="BH203" s="30"/>
      <c r="BI203" s="30"/>
      <c r="BJ203" s="30"/>
      <c r="BK203" s="30" t="s">
        <v>62</v>
      </c>
      <c r="BL203" s="30"/>
      <c r="BM203" s="30"/>
      <c r="BN203" s="30"/>
      <c r="BO203" s="30"/>
      <c r="BP203" s="30" t="s">
        <v>63</v>
      </c>
      <c r="BQ203" s="30"/>
      <c r="BR203" s="30"/>
      <c r="BS203" s="30"/>
      <c r="CA203" s="1" t="s">
        <v>48</v>
      </c>
    </row>
    <row r="204" spans="1:79" s="6" customFormat="1" ht="12.75" customHeight="1">
      <c r="A204" s="128" t="s">
        <v>147</v>
      </c>
      <c r="B204" s="128"/>
      <c r="C204" s="128"/>
      <c r="D204" s="128"/>
      <c r="E204" s="128"/>
      <c r="F204" s="128"/>
      <c r="G204" s="128"/>
      <c r="H204" s="128"/>
      <c r="I204" s="128"/>
      <c r="J204" s="128"/>
      <c r="K204" s="128"/>
      <c r="L204" s="128"/>
      <c r="M204" s="128"/>
      <c r="N204" s="86"/>
      <c r="O204" s="87"/>
      <c r="P204" s="87"/>
      <c r="Q204" s="87"/>
      <c r="R204" s="87"/>
      <c r="S204" s="87"/>
      <c r="T204" s="87"/>
      <c r="U204" s="88"/>
      <c r="V204" s="129"/>
      <c r="W204" s="129"/>
      <c r="X204" s="129"/>
      <c r="Y204" s="129"/>
      <c r="Z204" s="129"/>
      <c r="AA204" s="129"/>
      <c r="AB204" s="129"/>
      <c r="AC204" s="129"/>
      <c r="AD204" s="129"/>
      <c r="AE204" s="129"/>
      <c r="AF204" s="129"/>
      <c r="AG204" s="129"/>
      <c r="AH204" s="129"/>
      <c r="AI204" s="129"/>
      <c r="AJ204" s="129"/>
      <c r="AK204" s="129"/>
      <c r="AL204" s="129"/>
      <c r="AM204" s="129"/>
      <c r="AN204" s="129"/>
      <c r="AO204" s="129"/>
      <c r="AP204" s="129"/>
      <c r="AQ204" s="129"/>
      <c r="AR204" s="129"/>
      <c r="AS204" s="129"/>
      <c r="AT204" s="129"/>
      <c r="AU204" s="129"/>
      <c r="AV204" s="129"/>
      <c r="AW204" s="129"/>
      <c r="AX204" s="129"/>
      <c r="AY204" s="129"/>
      <c r="AZ204" s="129"/>
      <c r="BA204" s="129"/>
      <c r="BB204" s="129"/>
      <c r="BC204" s="129"/>
      <c r="BD204" s="129"/>
      <c r="BE204" s="129"/>
      <c r="BF204" s="129"/>
      <c r="BG204" s="129"/>
      <c r="BH204" s="129"/>
      <c r="BI204" s="129"/>
      <c r="BJ204" s="129"/>
      <c r="BK204" s="129"/>
      <c r="BL204" s="129"/>
      <c r="BM204" s="129"/>
      <c r="BN204" s="129"/>
      <c r="BO204" s="129"/>
      <c r="BP204" s="130"/>
      <c r="BQ204" s="131"/>
      <c r="BR204" s="131"/>
      <c r="BS204" s="132"/>
      <c r="CA204" s="6" t="s">
        <v>49</v>
      </c>
    </row>
    <row r="207" spans="1:79" ht="35.25" customHeight="1">
      <c r="A207" s="29" t="s">
        <v>263</v>
      </c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</row>
    <row r="208" spans="1:79" ht="15" customHeight="1">
      <c r="A208" s="134" t="s">
        <v>216</v>
      </c>
      <c r="B208" s="135"/>
      <c r="C208" s="135"/>
      <c r="D208" s="135"/>
      <c r="E208" s="135"/>
      <c r="F208" s="135"/>
      <c r="G208" s="135"/>
      <c r="H208" s="135"/>
      <c r="I208" s="135"/>
      <c r="J208" s="135"/>
      <c r="K208" s="135"/>
      <c r="L208" s="135"/>
      <c r="M208" s="135"/>
      <c r="N208" s="135"/>
      <c r="O208" s="135"/>
      <c r="P208" s="135"/>
      <c r="Q208" s="135"/>
      <c r="R208" s="135"/>
      <c r="S208" s="135"/>
      <c r="T208" s="135"/>
      <c r="U208" s="135"/>
      <c r="V208" s="135"/>
      <c r="W208" s="135"/>
      <c r="X208" s="135"/>
      <c r="Y208" s="135"/>
      <c r="Z208" s="135"/>
      <c r="AA208" s="135"/>
      <c r="AB208" s="135"/>
      <c r="AC208" s="135"/>
      <c r="AD208" s="135"/>
      <c r="AE208" s="135"/>
      <c r="AF208" s="135"/>
      <c r="AG208" s="135"/>
      <c r="AH208" s="135"/>
      <c r="AI208" s="135"/>
      <c r="AJ208" s="135"/>
      <c r="AK208" s="135"/>
      <c r="AL208" s="135"/>
      <c r="AM208" s="135"/>
      <c r="AN208" s="135"/>
      <c r="AO208" s="135"/>
      <c r="AP208" s="135"/>
      <c r="AQ208" s="135"/>
      <c r="AR208" s="135"/>
      <c r="AS208" s="135"/>
      <c r="AT208" s="135"/>
      <c r="AU208" s="135"/>
      <c r="AV208" s="135"/>
      <c r="AW208" s="135"/>
      <c r="AX208" s="135"/>
      <c r="AY208" s="135"/>
      <c r="AZ208" s="135"/>
      <c r="BA208" s="135"/>
      <c r="BB208" s="135"/>
      <c r="BC208" s="135"/>
      <c r="BD208" s="135"/>
      <c r="BE208" s="135"/>
      <c r="BF208" s="135"/>
      <c r="BG208" s="135"/>
      <c r="BH208" s="135"/>
      <c r="BI208" s="135"/>
      <c r="BJ208" s="135"/>
      <c r="BK208" s="135"/>
      <c r="BL208" s="135"/>
    </row>
    <row r="209" spans="1:79" ht="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</row>
    <row r="211" spans="1:79" ht="28.5" customHeight="1">
      <c r="A211" s="34" t="s">
        <v>247</v>
      </c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</row>
    <row r="212" spans="1:79" ht="14.25" customHeight="1">
      <c r="A212" s="29" t="s">
        <v>230</v>
      </c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</row>
    <row r="213" spans="1:79" ht="15" customHeight="1">
      <c r="A213" s="31" t="s">
        <v>228</v>
      </c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1"/>
      <c r="BE213" s="31"/>
      <c r="BF213" s="31"/>
      <c r="BG213" s="31"/>
      <c r="BH213" s="31"/>
      <c r="BI213" s="31"/>
      <c r="BJ213" s="31"/>
      <c r="BK213" s="31"/>
      <c r="BL213" s="31"/>
    </row>
    <row r="214" spans="1:79" ht="42.95" customHeight="1">
      <c r="A214" s="74" t="s">
        <v>135</v>
      </c>
      <c r="B214" s="74"/>
      <c r="C214" s="74"/>
      <c r="D214" s="74"/>
      <c r="E214" s="74"/>
      <c r="F214" s="74"/>
      <c r="G214" s="27" t="s">
        <v>19</v>
      </c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 t="s">
        <v>15</v>
      </c>
      <c r="U214" s="27"/>
      <c r="V214" s="27"/>
      <c r="W214" s="27"/>
      <c r="X214" s="27"/>
      <c r="Y214" s="27"/>
      <c r="Z214" s="27" t="s">
        <v>14</v>
      </c>
      <c r="AA214" s="27"/>
      <c r="AB214" s="27"/>
      <c r="AC214" s="27"/>
      <c r="AD214" s="27"/>
      <c r="AE214" s="27" t="s">
        <v>136</v>
      </c>
      <c r="AF214" s="27"/>
      <c r="AG214" s="27"/>
      <c r="AH214" s="27"/>
      <c r="AI214" s="27"/>
      <c r="AJ214" s="27"/>
      <c r="AK214" s="27" t="s">
        <v>137</v>
      </c>
      <c r="AL214" s="27"/>
      <c r="AM214" s="27"/>
      <c r="AN214" s="27"/>
      <c r="AO214" s="27"/>
      <c r="AP214" s="27"/>
      <c r="AQ214" s="27" t="s">
        <v>138</v>
      </c>
      <c r="AR214" s="27"/>
      <c r="AS214" s="27"/>
      <c r="AT214" s="27"/>
      <c r="AU214" s="27"/>
      <c r="AV214" s="27"/>
      <c r="AW214" s="27" t="s">
        <v>98</v>
      </c>
      <c r="AX214" s="27"/>
      <c r="AY214" s="27"/>
      <c r="AZ214" s="27"/>
      <c r="BA214" s="27"/>
      <c r="BB214" s="27"/>
      <c r="BC214" s="27"/>
      <c r="BD214" s="27"/>
      <c r="BE214" s="27"/>
      <c r="BF214" s="27"/>
      <c r="BG214" s="27" t="s">
        <v>139</v>
      </c>
      <c r="BH214" s="27"/>
      <c r="BI214" s="27"/>
      <c r="BJ214" s="27"/>
      <c r="BK214" s="27"/>
      <c r="BL214" s="27"/>
    </row>
    <row r="215" spans="1:79" ht="39.950000000000003" customHeight="1">
      <c r="A215" s="74"/>
      <c r="B215" s="74"/>
      <c r="C215" s="74"/>
      <c r="D215" s="74"/>
      <c r="E215" s="74"/>
      <c r="F215" s="74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 t="s">
        <v>17</v>
      </c>
      <c r="AX215" s="27"/>
      <c r="AY215" s="27"/>
      <c r="AZ215" s="27"/>
      <c r="BA215" s="27"/>
      <c r="BB215" s="27" t="s">
        <v>16</v>
      </c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</row>
    <row r="216" spans="1:79" ht="15" customHeight="1">
      <c r="A216" s="27">
        <v>1</v>
      </c>
      <c r="B216" s="27"/>
      <c r="C216" s="27"/>
      <c r="D216" s="27"/>
      <c r="E216" s="27"/>
      <c r="F216" s="27"/>
      <c r="G216" s="27">
        <v>2</v>
      </c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>
        <v>3</v>
      </c>
      <c r="U216" s="27"/>
      <c r="V216" s="27"/>
      <c r="W216" s="27"/>
      <c r="X216" s="27"/>
      <c r="Y216" s="27"/>
      <c r="Z216" s="27">
        <v>4</v>
      </c>
      <c r="AA216" s="27"/>
      <c r="AB216" s="27"/>
      <c r="AC216" s="27"/>
      <c r="AD216" s="27"/>
      <c r="AE216" s="27">
        <v>5</v>
      </c>
      <c r="AF216" s="27"/>
      <c r="AG216" s="27"/>
      <c r="AH216" s="27"/>
      <c r="AI216" s="27"/>
      <c r="AJ216" s="27"/>
      <c r="AK216" s="27">
        <v>6</v>
      </c>
      <c r="AL216" s="27"/>
      <c r="AM216" s="27"/>
      <c r="AN216" s="27"/>
      <c r="AO216" s="27"/>
      <c r="AP216" s="27"/>
      <c r="AQ216" s="27">
        <v>7</v>
      </c>
      <c r="AR216" s="27"/>
      <c r="AS216" s="27"/>
      <c r="AT216" s="27"/>
      <c r="AU216" s="27"/>
      <c r="AV216" s="27"/>
      <c r="AW216" s="27">
        <v>8</v>
      </c>
      <c r="AX216" s="27"/>
      <c r="AY216" s="27"/>
      <c r="AZ216" s="27"/>
      <c r="BA216" s="27"/>
      <c r="BB216" s="27">
        <v>9</v>
      </c>
      <c r="BC216" s="27"/>
      <c r="BD216" s="27"/>
      <c r="BE216" s="27"/>
      <c r="BF216" s="27"/>
      <c r="BG216" s="27">
        <v>10</v>
      </c>
      <c r="BH216" s="27"/>
      <c r="BI216" s="27"/>
      <c r="BJ216" s="27"/>
      <c r="BK216" s="27"/>
      <c r="BL216" s="27"/>
    </row>
    <row r="217" spans="1:79" s="1" customFormat="1" ht="12" hidden="1" customHeight="1">
      <c r="A217" s="26" t="s">
        <v>64</v>
      </c>
      <c r="B217" s="26"/>
      <c r="C217" s="26"/>
      <c r="D217" s="26"/>
      <c r="E217" s="26"/>
      <c r="F217" s="26"/>
      <c r="G217" s="67" t="s">
        <v>57</v>
      </c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30" t="s">
        <v>80</v>
      </c>
      <c r="U217" s="30"/>
      <c r="V217" s="30"/>
      <c r="W217" s="30"/>
      <c r="X217" s="30"/>
      <c r="Y217" s="30"/>
      <c r="Z217" s="30" t="s">
        <v>81</v>
      </c>
      <c r="AA217" s="30"/>
      <c r="AB217" s="30"/>
      <c r="AC217" s="30"/>
      <c r="AD217" s="30"/>
      <c r="AE217" s="30" t="s">
        <v>82</v>
      </c>
      <c r="AF217" s="30"/>
      <c r="AG217" s="30"/>
      <c r="AH217" s="30"/>
      <c r="AI217" s="30"/>
      <c r="AJ217" s="30"/>
      <c r="AK217" s="30" t="s">
        <v>83</v>
      </c>
      <c r="AL217" s="30"/>
      <c r="AM217" s="30"/>
      <c r="AN217" s="30"/>
      <c r="AO217" s="30"/>
      <c r="AP217" s="30"/>
      <c r="AQ217" s="78" t="s">
        <v>99</v>
      </c>
      <c r="AR217" s="30"/>
      <c r="AS217" s="30"/>
      <c r="AT217" s="30"/>
      <c r="AU217" s="30"/>
      <c r="AV217" s="30"/>
      <c r="AW217" s="30" t="s">
        <v>84</v>
      </c>
      <c r="AX217" s="30"/>
      <c r="AY217" s="30"/>
      <c r="AZ217" s="30"/>
      <c r="BA217" s="30"/>
      <c r="BB217" s="30" t="s">
        <v>85</v>
      </c>
      <c r="BC217" s="30"/>
      <c r="BD217" s="30"/>
      <c r="BE217" s="30"/>
      <c r="BF217" s="30"/>
      <c r="BG217" s="78" t="s">
        <v>100</v>
      </c>
      <c r="BH217" s="30"/>
      <c r="BI217" s="30"/>
      <c r="BJ217" s="30"/>
      <c r="BK217" s="30"/>
      <c r="BL217" s="30"/>
      <c r="CA217" s="1" t="s">
        <v>50</v>
      </c>
    </row>
    <row r="218" spans="1:79" s="99" customFormat="1" ht="12.75" customHeight="1">
      <c r="A218" s="110">
        <v>2111</v>
      </c>
      <c r="B218" s="110"/>
      <c r="C218" s="110"/>
      <c r="D218" s="110"/>
      <c r="E218" s="110"/>
      <c r="F218" s="110"/>
      <c r="G218" s="92" t="s">
        <v>174</v>
      </c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4"/>
      <c r="T218" s="121">
        <v>604603</v>
      </c>
      <c r="U218" s="121"/>
      <c r="V218" s="121"/>
      <c r="W218" s="121"/>
      <c r="X218" s="121"/>
      <c r="Y218" s="121"/>
      <c r="Z218" s="121">
        <v>604593</v>
      </c>
      <c r="AA218" s="121"/>
      <c r="AB218" s="121"/>
      <c r="AC218" s="121"/>
      <c r="AD218" s="121"/>
      <c r="AE218" s="121">
        <v>0</v>
      </c>
      <c r="AF218" s="121"/>
      <c r="AG218" s="121"/>
      <c r="AH218" s="121"/>
      <c r="AI218" s="121"/>
      <c r="AJ218" s="121"/>
      <c r="AK218" s="121">
        <v>0</v>
      </c>
      <c r="AL218" s="121"/>
      <c r="AM218" s="121"/>
      <c r="AN218" s="121"/>
      <c r="AO218" s="121"/>
      <c r="AP218" s="121"/>
      <c r="AQ218" s="121">
        <f>IF(ISNUMBER(AK218),AK218,0)-IF(ISNUMBER(AE218),AE218,0)</f>
        <v>0</v>
      </c>
      <c r="AR218" s="121"/>
      <c r="AS218" s="121"/>
      <c r="AT218" s="121"/>
      <c r="AU218" s="121"/>
      <c r="AV218" s="121"/>
      <c r="AW218" s="121">
        <v>0</v>
      </c>
      <c r="AX218" s="121"/>
      <c r="AY218" s="121"/>
      <c r="AZ218" s="121"/>
      <c r="BA218" s="121"/>
      <c r="BB218" s="121">
        <v>0</v>
      </c>
      <c r="BC218" s="121"/>
      <c r="BD218" s="121"/>
      <c r="BE218" s="121"/>
      <c r="BF218" s="121"/>
      <c r="BG218" s="121">
        <f>IF(ISNUMBER(Z218),Z218,0)+IF(ISNUMBER(AK218),AK218,0)</f>
        <v>604593</v>
      </c>
      <c r="BH218" s="121"/>
      <c r="BI218" s="121"/>
      <c r="BJ218" s="121"/>
      <c r="BK218" s="121"/>
      <c r="BL218" s="121"/>
      <c r="CA218" s="99" t="s">
        <v>51</v>
      </c>
    </row>
    <row r="219" spans="1:79" s="99" customFormat="1" ht="12.75" customHeight="1">
      <c r="A219" s="110">
        <v>2120</v>
      </c>
      <c r="B219" s="110"/>
      <c r="C219" s="110"/>
      <c r="D219" s="110"/>
      <c r="E219" s="110"/>
      <c r="F219" s="110"/>
      <c r="G219" s="92" t="s">
        <v>175</v>
      </c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4"/>
      <c r="T219" s="121">
        <v>133145</v>
      </c>
      <c r="U219" s="121"/>
      <c r="V219" s="121"/>
      <c r="W219" s="121"/>
      <c r="X219" s="121"/>
      <c r="Y219" s="121"/>
      <c r="Z219" s="121">
        <v>133010</v>
      </c>
      <c r="AA219" s="121"/>
      <c r="AB219" s="121"/>
      <c r="AC219" s="121"/>
      <c r="AD219" s="121"/>
      <c r="AE219" s="121">
        <v>0</v>
      </c>
      <c r="AF219" s="121"/>
      <c r="AG219" s="121"/>
      <c r="AH219" s="121"/>
      <c r="AI219" s="121"/>
      <c r="AJ219" s="121"/>
      <c r="AK219" s="121">
        <v>0</v>
      </c>
      <c r="AL219" s="121"/>
      <c r="AM219" s="121"/>
      <c r="AN219" s="121"/>
      <c r="AO219" s="121"/>
      <c r="AP219" s="121"/>
      <c r="AQ219" s="121">
        <f>IF(ISNUMBER(AK219),AK219,0)-IF(ISNUMBER(AE219),AE219,0)</f>
        <v>0</v>
      </c>
      <c r="AR219" s="121"/>
      <c r="AS219" s="121"/>
      <c r="AT219" s="121"/>
      <c r="AU219" s="121"/>
      <c r="AV219" s="121"/>
      <c r="AW219" s="121">
        <v>0</v>
      </c>
      <c r="AX219" s="121"/>
      <c r="AY219" s="121"/>
      <c r="AZ219" s="121"/>
      <c r="BA219" s="121"/>
      <c r="BB219" s="121">
        <v>0</v>
      </c>
      <c r="BC219" s="121"/>
      <c r="BD219" s="121"/>
      <c r="BE219" s="121"/>
      <c r="BF219" s="121"/>
      <c r="BG219" s="121">
        <f>IF(ISNUMBER(Z219),Z219,0)+IF(ISNUMBER(AK219),AK219,0)</f>
        <v>133010</v>
      </c>
      <c r="BH219" s="121"/>
      <c r="BI219" s="121"/>
      <c r="BJ219" s="121"/>
      <c r="BK219" s="121"/>
      <c r="BL219" s="121"/>
    </row>
    <row r="220" spans="1:79" s="99" customFormat="1" ht="25.5" customHeight="1">
      <c r="A220" s="110">
        <v>2210</v>
      </c>
      <c r="B220" s="110"/>
      <c r="C220" s="110"/>
      <c r="D220" s="110"/>
      <c r="E220" s="110"/>
      <c r="F220" s="110"/>
      <c r="G220" s="92" t="s">
        <v>176</v>
      </c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4"/>
      <c r="T220" s="121">
        <v>9774</v>
      </c>
      <c r="U220" s="121"/>
      <c r="V220" s="121"/>
      <c r="W220" s="121"/>
      <c r="X220" s="121"/>
      <c r="Y220" s="121"/>
      <c r="Z220" s="121">
        <v>9774</v>
      </c>
      <c r="AA220" s="121"/>
      <c r="AB220" s="121"/>
      <c r="AC220" s="121"/>
      <c r="AD220" s="121"/>
      <c r="AE220" s="121">
        <v>0</v>
      </c>
      <c r="AF220" s="121"/>
      <c r="AG220" s="121"/>
      <c r="AH220" s="121"/>
      <c r="AI220" s="121"/>
      <c r="AJ220" s="121"/>
      <c r="AK220" s="121">
        <v>0</v>
      </c>
      <c r="AL220" s="121"/>
      <c r="AM220" s="121"/>
      <c r="AN220" s="121"/>
      <c r="AO220" s="121"/>
      <c r="AP220" s="121"/>
      <c r="AQ220" s="121">
        <f>IF(ISNUMBER(AK220),AK220,0)-IF(ISNUMBER(AE220),AE220,0)</f>
        <v>0</v>
      </c>
      <c r="AR220" s="121"/>
      <c r="AS220" s="121"/>
      <c r="AT220" s="121"/>
      <c r="AU220" s="121"/>
      <c r="AV220" s="121"/>
      <c r="AW220" s="121">
        <v>0</v>
      </c>
      <c r="AX220" s="121"/>
      <c r="AY220" s="121"/>
      <c r="AZ220" s="121"/>
      <c r="BA220" s="121"/>
      <c r="BB220" s="121">
        <v>0</v>
      </c>
      <c r="BC220" s="121"/>
      <c r="BD220" s="121"/>
      <c r="BE220" s="121"/>
      <c r="BF220" s="121"/>
      <c r="BG220" s="121">
        <f>IF(ISNUMBER(Z220),Z220,0)+IF(ISNUMBER(AK220),AK220,0)</f>
        <v>9774</v>
      </c>
      <c r="BH220" s="121"/>
      <c r="BI220" s="121"/>
      <c r="BJ220" s="121"/>
      <c r="BK220" s="121"/>
      <c r="BL220" s="121"/>
    </row>
    <row r="221" spans="1:79" s="99" customFormat="1" ht="12.75" customHeight="1">
      <c r="A221" s="110">
        <v>2240</v>
      </c>
      <c r="B221" s="110"/>
      <c r="C221" s="110"/>
      <c r="D221" s="110"/>
      <c r="E221" s="110"/>
      <c r="F221" s="110"/>
      <c r="G221" s="92" t="s">
        <v>177</v>
      </c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4"/>
      <c r="T221" s="121">
        <v>21526</v>
      </c>
      <c r="U221" s="121"/>
      <c r="V221" s="121"/>
      <c r="W221" s="121"/>
      <c r="X221" s="121"/>
      <c r="Y221" s="121"/>
      <c r="Z221" s="121">
        <v>21526</v>
      </c>
      <c r="AA221" s="121"/>
      <c r="AB221" s="121"/>
      <c r="AC221" s="121"/>
      <c r="AD221" s="121"/>
      <c r="AE221" s="121">
        <v>0</v>
      </c>
      <c r="AF221" s="121"/>
      <c r="AG221" s="121"/>
      <c r="AH221" s="121"/>
      <c r="AI221" s="121"/>
      <c r="AJ221" s="121"/>
      <c r="AK221" s="121">
        <v>0</v>
      </c>
      <c r="AL221" s="121"/>
      <c r="AM221" s="121"/>
      <c r="AN221" s="121"/>
      <c r="AO221" s="121"/>
      <c r="AP221" s="121"/>
      <c r="AQ221" s="121">
        <f>IF(ISNUMBER(AK221),AK221,0)-IF(ISNUMBER(AE221),AE221,0)</f>
        <v>0</v>
      </c>
      <c r="AR221" s="121"/>
      <c r="AS221" s="121"/>
      <c r="AT221" s="121"/>
      <c r="AU221" s="121"/>
      <c r="AV221" s="121"/>
      <c r="AW221" s="121">
        <v>0</v>
      </c>
      <c r="AX221" s="121"/>
      <c r="AY221" s="121"/>
      <c r="AZ221" s="121"/>
      <c r="BA221" s="121"/>
      <c r="BB221" s="121">
        <v>0</v>
      </c>
      <c r="BC221" s="121"/>
      <c r="BD221" s="121"/>
      <c r="BE221" s="121"/>
      <c r="BF221" s="121"/>
      <c r="BG221" s="121">
        <f>IF(ISNUMBER(Z221),Z221,0)+IF(ISNUMBER(AK221),AK221,0)</f>
        <v>21526</v>
      </c>
      <c r="BH221" s="121"/>
      <c r="BI221" s="121"/>
      <c r="BJ221" s="121"/>
      <c r="BK221" s="121"/>
      <c r="BL221" s="121"/>
    </row>
    <row r="222" spans="1:79" s="6" customFormat="1" ht="12.75" customHeight="1">
      <c r="A222" s="85"/>
      <c r="B222" s="85"/>
      <c r="C222" s="85"/>
      <c r="D222" s="85"/>
      <c r="E222" s="85"/>
      <c r="F222" s="85"/>
      <c r="G222" s="100" t="s">
        <v>147</v>
      </c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2"/>
      <c r="T222" s="120">
        <v>769048</v>
      </c>
      <c r="U222" s="120"/>
      <c r="V222" s="120"/>
      <c r="W222" s="120"/>
      <c r="X222" s="120"/>
      <c r="Y222" s="120"/>
      <c r="Z222" s="120">
        <v>768903</v>
      </c>
      <c r="AA222" s="120"/>
      <c r="AB222" s="120"/>
      <c r="AC222" s="120"/>
      <c r="AD222" s="120"/>
      <c r="AE222" s="120">
        <v>0</v>
      </c>
      <c r="AF222" s="120"/>
      <c r="AG222" s="120"/>
      <c r="AH222" s="120"/>
      <c r="AI222" s="120"/>
      <c r="AJ222" s="120"/>
      <c r="AK222" s="120">
        <v>0</v>
      </c>
      <c r="AL222" s="120"/>
      <c r="AM222" s="120"/>
      <c r="AN222" s="120"/>
      <c r="AO222" s="120"/>
      <c r="AP222" s="120"/>
      <c r="AQ222" s="120">
        <f>IF(ISNUMBER(AK222),AK222,0)-IF(ISNUMBER(AE222),AE222,0)</f>
        <v>0</v>
      </c>
      <c r="AR222" s="120"/>
      <c r="AS222" s="120"/>
      <c r="AT222" s="120"/>
      <c r="AU222" s="120"/>
      <c r="AV222" s="120"/>
      <c r="AW222" s="120">
        <v>0</v>
      </c>
      <c r="AX222" s="120"/>
      <c r="AY222" s="120"/>
      <c r="AZ222" s="120"/>
      <c r="BA222" s="120"/>
      <c r="BB222" s="120">
        <v>0</v>
      </c>
      <c r="BC222" s="120"/>
      <c r="BD222" s="120"/>
      <c r="BE222" s="120"/>
      <c r="BF222" s="120"/>
      <c r="BG222" s="120">
        <f>IF(ISNUMBER(Z222),Z222,0)+IF(ISNUMBER(AK222),AK222,0)</f>
        <v>768903</v>
      </c>
      <c r="BH222" s="120"/>
      <c r="BI222" s="120"/>
      <c r="BJ222" s="120"/>
      <c r="BK222" s="120"/>
      <c r="BL222" s="120"/>
    </row>
    <row r="224" spans="1:79" ht="14.25" customHeight="1">
      <c r="A224" s="29" t="s">
        <v>248</v>
      </c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</row>
    <row r="225" spans="1:79" ht="15" customHeight="1">
      <c r="A225" s="31" t="s">
        <v>228</v>
      </c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31"/>
      <c r="BD225" s="31"/>
      <c r="BE225" s="31"/>
      <c r="BF225" s="31"/>
      <c r="BG225" s="31"/>
      <c r="BH225" s="31"/>
      <c r="BI225" s="31"/>
      <c r="BJ225" s="31"/>
      <c r="BK225" s="31"/>
      <c r="BL225" s="31"/>
    </row>
    <row r="226" spans="1:79" ht="18" customHeight="1">
      <c r="A226" s="27" t="s">
        <v>135</v>
      </c>
      <c r="B226" s="27"/>
      <c r="C226" s="27"/>
      <c r="D226" s="27"/>
      <c r="E226" s="27"/>
      <c r="F226" s="27"/>
      <c r="G226" s="27" t="s">
        <v>19</v>
      </c>
      <c r="H226" s="27"/>
      <c r="I226" s="27"/>
      <c r="J226" s="27"/>
      <c r="K226" s="27"/>
      <c r="L226" s="27"/>
      <c r="M226" s="27"/>
      <c r="N226" s="27"/>
      <c r="O226" s="27"/>
      <c r="P226" s="27"/>
      <c r="Q226" s="27" t="s">
        <v>234</v>
      </c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 t="s">
        <v>245</v>
      </c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</row>
    <row r="227" spans="1:79" ht="42.95" customHeight="1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 t="s">
        <v>140</v>
      </c>
      <c r="R227" s="27"/>
      <c r="S227" s="27"/>
      <c r="T227" s="27"/>
      <c r="U227" s="27"/>
      <c r="V227" s="74" t="s">
        <v>141</v>
      </c>
      <c r="W227" s="74"/>
      <c r="X227" s="74"/>
      <c r="Y227" s="74"/>
      <c r="Z227" s="27" t="s">
        <v>142</v>
      </c>
      <c r="AA227" s="27"/>
      <c r="AB227" s="27"/>
      <c r="AC227" s="27"/>
      <c r="AD227" s="27"/>
      <c r="AE227" s="27"/>
      <c r="AF227" s="27"/>
      <c r="AG227" s="27"/>
      <c r="AH227" s="27"/>
      <c r="AI227" s="27"/>
      <c r="AJ227" s="27" t="s">
        <v>143</v>
      </c>
      <c r="AK227" s="27"/>
      <c r="AL227" s="27"/>
      <c r="AM227" s="27"/>
      <c r="AN227" s="27"/>
      <c r="AO227" s="27" t="s">
        <v>20</v>
      </c>
      <c r="AP227" s="27"/>
      <c r="AQ227" s="27"/>
      <c r="AR227" s="27"/>
      <c r="AS227" s="27"/>
      <c r="AT227" s="74" t="s">
        <v>144</v>
      </c>
      <c r="AU227" s="74"/>
      <c r="AV227" s="74"/>
      <c r="AW227" s="74"/>
      <c r="AX227" s="27" t="s">
        <v>142</v>
      </c>
      <c r="AY227" s="27"/>
      <c r="AZ227" s="27"/>
      <c r="BA227" s="27"/>
      <c r="BB227" s="27"/>
      <c r="BC227" s="27"/>
      <c r="BD227" s="27"/>
      <c r="BE227" s="27"/>
      <c r="BF227" s="27"/>
      <c r="BG227" s="27"/>
      <c r="BH227" s="27" t="s">
        <v>145</v>
      </c>
      <c r="BI227" s="27"/>
      <c r="BJ227" s="27"/>
      <c r="BK227" s="27"/>
      <c r="BL227" s="27"/>
    </row>
    <row r="228" spans="1:79" ht="63" customHeight="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74"/>
      <c r="W228" s="74"/>
      <c r="X228" s="74"/>
      <c r="Y228" s="74"/>
      <c r="Z228" s="27" t="s">
        <v>17</v>
      </c>
      <c r="AA228" s="27"/>
      <c r="AB228" s="27"/>
      <c r="AC228" s="27"/>
      <c r="AD228" s="27"/>
      <c r="AE228" s="27" t="s">
        <v>16</v>
      </c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74"/>
      <c r="AU228" s="74"/>
      <c r="AV228" s="74"/>
      <c r="AW228" s="74"/>
      <c r="AX228" s="27" t="s">
        <v>17</v>
      </c>
      <c r="AY228" s="27"/>
      <c r="AZ228" s="27"/>
      <c r="BA228" s="27"/>
      <c r="BB228" s="27"/>
      <c r="BC228" s="27" t="s">
        <v>16</v>
      </c>
      <c r="BD228" s="27"/>
      <c r="BE228" s="27"/>
      <c r="BF228" s="27"/>
      <c r="BG228" s="27"/>
      <c r="BH228" s="27"/>
      <c r="BI228" s="27"/>
      <c r="BJ228" s="27"/>
      <c r="BK228" s="27"/>
      <c r="BL228" s="27"/>
    </row>
    <row r="229" spans="1:79" ht="15" customHeight="1">
      <c r="A229" s="27">
        <v>1</v>
      </c>
      <c r="B229" s="27"/>
      <c r="C229" s="27"/>
      <c r="D229" s="27"/>
      <c r="E229" s="27"/>
      <c r="F229" s="27"/>
      <c r="G229" s="27">
        <v>2</v>
      </c>
      <c r="H229" s="27"/>
      <c r="I229" s="27"/>
      <c r="J229" s="27"/>
      <c r="K229" s="27"/>
      <c r="L229" s="27"/>
      <c r="M229" s="27"/>
      <c r="N229" s="27"/>
      <c r="O229" s="27"/>
      <c r="P229" s="27"/>
      <c r="Q229" s="27">
        <v>3</v>
      </c>
      <c r="R229" s="27"/>
      <c r="S229" s="27"/>
      <c r="T229" s="27"/>
      <c r="U229" s="27"/>
      <c r="V229" s="27">
        <v>4</v>
      </c>
      <c r="W229" s="27"/>
      <c r="X229" s="27"/>
      <c r="Y229" s="27"/>
      <c r="Z229" s="27">
        <v>5</v>
      </c>
      <c r="AA229" s="27"/>
      <c r="AB229" s="27"/>
      <c r="AC229" s="27"/>
      <c r="AD229" s="27"/>
      <c r="AE229" s="27">
        <v>6</v>
      </c>
      <c r="AF229" s="27"/>
      <c r="AG229" s="27"/>
      <c r="AH229" s="27"/>
      <c r="AI229" s="27"/>
      <c r="AJ229" s="27">
        <v>7</v>
      </c>
      <c r="AK229" s="27"/>
      <c r="AL229" s="27"/>
      <c r="AM229" s="27"/>
      <c r="AN229" s="27"/>
      <c r="AO229" s="27">
        <v>8</v>
      </c>
      <c r="AP229" s="27"/>
      <c r="AQ229" s="27"/>
      <c r="AR229" s="27"/>
      <c r="AS229" s="27"/>
      <c r="AT229" s="27">
        <v>9</v>
      </c>
      <c r="AU229" s="27"/>
      <c r="AV229" s="27"/>
      <c r="AW229" s="27"/>
      <c r="AX229" s="27">
        <v>10</v>
      </c>
      <c r="AY229" s="27"/>
      <c r="AZ229" s="27"/>
      <c r="BA229" s="27"/>
      <c r="BB229" s="27"/>
      <c r="BC229" s="27">
        <v>11</v>
      </c>
      <c r="BD229" s="27"/>
      <c r="BE229" s="27"/>
      <c r="BF229" s="27"/>
      <c r="BG229" s="27"/>
      <c r="BH229" s="27">
        <v>12</v>
      </c>
      <c r="BI229" s="27"/>
      <c r="BJ229" s="27"/>
      <c r="BK229" s="27"/>
      <c r="BL229" s="27"/>
    </row>
    <row r="230" spans="1:79" s="1" customFormat="1" ht="12" hidden="1" customHeight="1">
      <c r="A230" s="26" t="s">
        <v>64</v>
      </c>
      <c r="B230" s="26"/>
      <c r="C230" s="26"/>
      <c r="D230" s="26"/>
      <c r="E230" s="26"/>
      <c r="F230" s="26"/>
      <c r="G230" s="67" t="s">
        <v>57</v>
      </c>
      <c r="H230" s="67"/>
      <c r="I230" s="67"/>
      <c r="J230" s="67"/>
      <c r="K230" s="67"/>
      <c r="L230" s="67"/>
      <c r="M230" s="67"/>
      <c r="N230" s="67"/>
      <c r="O230" s="67"/>
      <c r="P230" s="67"/>
      <c r="Q230" s="30" t="s">
        <v>80</v>
      </c>
      <c r="R230" s="30"/>
      <c r="S230" s="30"/>
      <c r="T230" s="30"/>
      <c r="U230" s="30"/>
      <c r="V230" s="30" t="s">
        <v>81</v>
      </c>
      <c r="W230" s="30"/>
      <c r="X230" s="30"/>
      <c r="Y230" s="30"/>
      <c r="Z230" s="30" t="s">
        <v>82</v>
      </c>
      <c r="AA230" s="30"/>
      <c r="AB230" s="30"/>
      <c r="AC230" s="30"/>
      <c r="AD230" s="30"/>
      <c r="AE230" s="30" t="s">
        <v>83</v>
      </c>
      <c r="AF230" s="30"/>
      <c r="AG230" s="30"/>
      <c r="AH230" s="30"/>
      <c r="AI230" s="30"/>
      <c r="AJ230" s="78" t="s">
        <v>101</v>
      </c>
      <c r="AK230" s="30"/>
      <c r="AL230" s="30"/>
      <c r="AM230" s="30"/>
      <c r="AN230" s="30"/>
      <c r="AO230" s="30" t="s">
        <v>84</v>
      </c>
      <c r="AP230" s="30"/>
      <c r="AQ230" s="30"/>
      <c r="AR230" s="30"/>
      <c r="AS230" s="30"/>
      <c r="AT230" s="78" t="s">
        <v>102</v>
      </c>
      <c r="AU230" s="30"/>
      <c r="AV230" s="30"/>
      <c r="AW230" s="30"/>
      <c r="AX230" s="30" t="s">
        <v>85</v>
      </c>
      <c r="AY230" s="30"/>
      <c r="AZ230" s="30"/>
      <c r="BA230" s="30"/>
      <c r="BB230" s="30"/>
      <c r="BC230" s="30" t="s">
        <v>86</v>
      </c>
      <c r="BD230" s="30"/>
      <c r="BE230" s="30"/>
      <c r="BF230" s="30"/>
      <c r="BG230" s="30"/>
      <c r="BH230" s="78" t="s">
        <v>101</v>
      </c>
      <c r="BI230" s="30"/>
      <c r="BJ230" s="30"/>
      <c r="BK230" s="30"/>
      <c r="BL230" s="30"/>
      <c r="CA230" s="1" t="s">
        <v>52</v>
      </c>
    </row>
    <row r="231" spans="1:79" s="99" customFormat="1" ht="12.75" customHeight="1">
      <c r="A231" s="110">
        <v>2111</v>
      </c>
      <c r="B231" s="110"/>
      <c r="C231" s="110"/>
      <c r="D231" s="110"/>
      <c r="E231" s="110"/>
      <c r="F231" s="110"/>
      <c r="G231" s="92" t="s">
        <v>174</v>
      </c>
      <c r="H231" s="93"/>
      <c r="I231" s="93"/>
      <c r="J231" s="93"/>
      <c r="K231" s="93"/>
      <c r="L231" s="93"/>
      <c r="M231" s="93"/>
      <c r="N231" s="93"/>
      <c r="O231" s="93"/>
      <c r="P231" s="94"/>
      <c r="Q231" s="121">
        <v>864910</v>
      </c>
      <c r="R231" s="121"/>
      <c r="S231" s="121"/>
      <c r="T231" s="121"/>
      <c r="U231" s="121"/>
      <c r="V231" s="121">
        <v>0</v>
      </c>
      <c r="W231" s="121"/>
      <c r="X231" s="121"/>
      <c r="Y231" s="121"/>
      <c r="Z231" s="121">
        <v>0</v>
      </c>
      <c r="AA231" s="121"/>
      <c r="AB231" s="121"/>
      <c r="AC231" s="121"/>
      <c r="AD231" s="121"/>
      <c r="AE231" s="121">
        <v>0</v>
      </c>
      <c r="AF231" s="121"/>
      <c r="AG231" s="121"/>
      <c r="AH231" s="121"/>
      <c r="AI231" s="121"/>
      <c r="AJ231" s="121">
        <f>IF(ISNUMBER(Q231),Q231,0)-IF(ISNUMBER(Z231),Z231,0)</f>
        <v>864910</v>
      </c>
      <c r="AK231" s="121"/>
      <c r="AL231" s="121"/>
      <c r="AM231" s="121"/>
      <c r="AN231" s="121"/>
      <c r="AO231" s="121">
        <v>1006847</v>
      </c>
      <c r="AP231" s="121"/>
      <c r="AQ231" s="121"/>
      <c r="AR231" s="121"/>
      <c r="AS231" s="121"/>
      <c r="AT231" s="121">
        <f>IF(ISNUMBER(V231),V231,0)-IF(ISNUMBER(Z231),Z231,0)-IF(ISNUMBER(AE231),AE231,0)</f>
        <v>0</v>
      </c>
      <c r="AU231" s="121"/>
      <c r="AV231" s="121"/>
      <c r="AW231" s="121"/>
      <c r="AX231" s="121">
        <v>0</v>
      </c>
      <c r="AY231" s="121"/>
      <c r="AZ231" s="121"/>
      <c r="BA231" s="121"/>
      <c r="BB231" s="121"/>
      <c r="BC231" s="121">
        <v>0</v>
      </c>
      <c r="BD231" s="121"/>
      <c r="BE231" s="121"/>
      <c r="BF231" s="121"/>
      <c r="BG231" s="121"/>
      <c r="BH231" s="121">
        <f>IF(ISNUMBER(AO231),AO231,0)-IF(ISNUMBER(AX231),AX231,0)</f>
        <v>1006847</v>
      </c>
      <c r="BI231" s="121"/>
      <c r="BJ231" s="121"/>
      <c r="BK231" s="121"/>
      <c r="BL231" s="121"/>
      <c r="CA231" s="99" t="s">
        <v>53</v>
      </c>
    </row>
    <row r="232" spans="1:79" s="99" customFormat="1" ht="12.75" customHeight="1">
      <c r="A232" s="110">
        <v>2120</v>
      </c>
      <c r="B232" s="110"/>
      <c r="C232" s="110"/>
      <c r="D232" s="110"/>
      <c r="E232" s="110"/>
      <c r="F232" s="110"/>
      <c r="G232" s="92" t="s">
        <v>175</v>
      </c>
      <c r="H232" s="93"/>
      <c r="I232" s="93"/>
      <c r="J232" s="93"/>
      <c r="K232" s="93"/>
      <c r="L232" s="93"/>
      <c r="M232" s="93"/>
      <c r="N232" s="93"/>
      <c r="O232" s="93"/>
      <c r="P232" s="94"/>
      <c r="Q232" s="121">
        <v>190280</v>
      </c>
      <c r="R232" s="121"/>
      <c r="S232" s="121"/>
      <c r="T232" s="121"/>
      <c r="U232" s="121"/>
      <c r="V232" s="121">
        <v>0</v>
      </c>
      <c r="W232" s="121"/>
      <c r="X232" s="121"/>
      <c r="Y232" s="121"/>
      <c r="Z232" s="121">
        <v>0</v>
      </c>
      <c r="AA232" s="121"/>
      <c r="AB232" s="121"/>
      <c r="AC232" s="121"/>
      <c r="AD232" s="121"/>
      <c r="AE232" s="121">
        <v>0</v>
      </c>
      <c r="AF232" s="121"/>
      <c r="AG232" s="121"/>
      <c r="AH232" s="121"/>
      <c r="AI232" s="121"/>
      <c r="AJ232" s="121">
        <f>IF(ISNUMBER(Q232),Q232,0)-IF(ISNUMBER(Z232),Z232,0)</f>
        <v>190280</v>
      </c>
      <c r="AK232" s="121"/>
      <c r="AL232" s="121"/>
      <c r="AM232" s="121"/>
      <c r="AN232" s="121"/>
      <c r="AO232" s="121">
        <v>221506</v>
      </c>
      <c r="AP232" s="121"/>
      <c r="AQ232" s="121"/>
      <c r="AR232" s="121"/>
      <c r="AS232" s="121"/>
      <c r="AT232" s="121">
        <f>IF(ISNUMBER(V232),V232,0)-IF(ISNUMBER(Z232),Z232,0)-IF(ISNUMBER(AE232),AE232,0)</f>
        <v>0</v>
      </c>
      <c r="AU232" s="121"/>
      <c r="AV232" s="121"/>
      <c r="AW232" s="121"/>
      <c r="AX232" s="121">
        <v>0</v>
      </c>
      <c r="AY232" s="121"/>
      <c r="AZ232" s="121"/>
      <c r="BA232" s="121"/>
      <c r="BB232" s="121"/>
      <c r="BC232" s="121">
        <v>0</v>
      </c>
      <c r="BD232" s="121"/>
      <c r="BE232" s="121"/>
      <c r="BF232" s="121"/>
      <c r="BG232" s="121"/>
      <c r="BH232" s="121">
        <f>IF(ISNUMBER(AO232),AO232,0)-IF(ISNUMBER(AX232),AX232,0)</f>
        <v>221506</v>
      </c>
      <c r="BI232" s="121"/>
      <c r="BJ232" s="121"/>
      <c r="BK232" s="121"/>
      <c r="BL232" s="121"/>
    </row>
    <row r="233" spans="1:79" s="99" customFormat="1" ht="25.5" customHeight="1">
      <c r="A233" s="110">
        <v>2210</v>
      </c>
      <c r="B233" s="110"/>
      <c r="C233" s="110"/>
      <c r="D233" s="110"/>
      <c r="E233" s="110"/>
      <c r="F233" s="110"/>
      <c r="G233" s="92" t="s">
        <v>176</v>
      </c>
      <c r="H233" s="93"/>
      <c r="I233" s="93"/>
      <c r="J233" s="93"/>
      <c r="K233" s="93"/>
      <c r="L233" s="93"/>
      <c r="M233" s="93"/>
      <c r="N233" s="93"/>
      <c r="O233" s="93"/>
      <c r="P233" s="94"/>
      <c r="Q233" s="121">
        <v>35000</v>
      </c>
      <c r="R233" s="121"/>
      <c r="S233" s="121"/>
      <c r="T233" s="121"/>
      <c r="U233" s="121"/>
      <c r="V233" s="121">
        <v>0</v>
      </c>
      <c r="W233" s="121"/>
      <c r="X233" s="121"/>
      <c r="Y233" s="121"/>
      <c r="Z233" s="121">
        <v>0</v>
      </c>
      <c r="AA233" s="121"/>
      <c r="AB233" s="121"/>
      <c r="AC233" s="121"/>
      <c r="AD233" s="121"/>
      <c r="AE233" s="121">
        <v>0</v>
      </c>
      <c r="AF233" s="121"/>
      <c r="AG233" s="121"/>
      <c r="AH233" s="121"/>
      <c r="AI233" s="121"/>
      <c r="AJ233" s="121">
        <f>IF(ISNUMBER(Q233),Q233,0)-IF(ISNUMBER(Z233),Z233,0)</f>
        <v>35000</v>
      </c>
      <c r="AK233" s="121"/>
      <c r="AL233" s="121"/>
      <c r="AM233" s="121"/>
      <c r="AN233" s="121"/>
      <c r="AO233" s="121">
        <v>26100</v>
      </c>
      <c r="AP233" s="121"/>
      <c r="AQ233" s="121"/>
      <c r="AR233" s="121"/>
      <c r="AS233" s="121"/>
      <c r="AT233" s="121">
        <f>IF(ISNUMBER(V233),V233,0)-IF(ISNUMBER(Z233),Z233,0)-IF(ISNUMBER(AE233),AE233,0)</f>
        <v>0</v>
      </c>
      <c r="AU233" s="121"/>
      <c r="AV233" s="121"/>
      <c r="AW233" s="121"/>
      <c r="AX233" s="121">
        <v>0</v>
      </c>
      <c r="AY233" s="121"/>
      <c r="AZ233" s="121"/>
      <c r="BA233" s="121"/>
      <c r="BB233" s="121"/>
      <c r="BC233" s="121">
        <v>0</v>
      </c>
      <c r="BD233" s="121"/>
      <c r="BE233" s="121"/>
      <c r="BF233" s="121"/>
      <c r="BG233" s="121"/>
      <c r="BH233" s="121">
        <f>IF(ISNUMBER(AO233),AO233,0)-IF(ISNUMBER(AX233),AX233,0)</f>
        <v>26100</v>
      </c>
      <c r="BI233" s="121"/>
      <c r="BJ233" s="121"/>
      <c r="BK233" s="121"/>
      <c r="BL233" s="121"/>
    </row>
    <row r="234" spans="1:79" s="99" customFormat="1" ht="25.5" customHeight="1">
      <c r="A234" s="110">
        <v>2240</v>
      </c>
      <c r="B234" s="110"/>
      <c r="C234" s="110"/>
      <c r="D234" s="110"/>
      <c r="E234" s="110"/>
      <c r="F234" s="110"/>
      <c r="G234" s="92" t="s">
        <v>177</v>
      </c>
      <c r="H234" s="93"/>
      <c r="I234" s="93"/>
      <c r="J234" s="93"/>
      <c r="K234" s="93"/>
      <c r="L234" s="93"/>
      <c r="M234" s="93"/>
      <c r="N234" s="93"/>
      <c r="O234" s="93"/>
      <c r="P234" s="94"/>
      <c r="Q234" s="121">
        <v>39000</v>
      </c>
      <c r="R234" s="121"/>
      <c r="S234" s="121"/>
      <c r="T234" s="121"/>
      <c r="U234" s="121"/>
      <c r="V234" s="121">
        <v>0</v>
      </c>
      <c r="W234" s="121"/>
      <c r="X234" s="121"/>
      <c r="Y234" s="121"/>
      <c r="Z234" s="121">
        <v>0</v>
      </c>
      <c r="AA234" s="121"/>
      <c r="AB234" s="121"/>
      <c r="AC234" s="121"/>
      <c r="AD234" s="121"/>
      <c r="AE234" s="121">
        <v>0</v>
      </c>
      <c r="AF234" s="121"/>
      <c r="AG234" s="121"/>
      <c r="AH234" s="121"/>
      <c r="AI234" s="121"/>
      <c r="AJ234" s="121">
        <f>IF(ISNUMBER(Q234),Q234,0)-IF(ISNUMBER(Z234),Z234,0)</f>
        <v>39000</v>
      </c>
      <c r="AK234" s="121"/>
      <c r="AL234" s="121"/>
      <c r="AM234" s="121"/>
      <c r="AN234" s="121"/>
      <c r="AO234" s="121">
        <v>35200</v>
      </c>
      <c r="AP234" s="121"/>
      <c r="AQ234" s="121"/>
      <c r="AR234" s="121"/>
      <c r="AS234" s="121"/>
      <c r="AT234" s="121">
        <f>IF(ISNUMBER(V234),V234,0)-IF(ISNUMBER(Z234),Z234,0)-IF(ISNUMBER(AE234),AE234,0)</f>
        <v>0</v>
      </c>
      <c r="AU234" s="121"/>
      <c r="AV234" s="121"/>
      <c r="AW234" s="121"/>
      <c r="AX234" s="121">
        <v>0</v>
      </c>
      <c r="AY234" s="121"/>
      <c r="AZ234" s="121"/>
      <c r="BA234" s="121"/>
      <c r="BB234" s="121"/>
      <c r="BC234" s="121">
        <v>0</v>
      </c>
      <c r="BD234" s="121"/>
      <c r="BE234" s="121"/>
      <c r="BF234" s="121"/>
      <c r="BG234" s="121"/>
      <c r="BH234" s="121">
        <f>IF(ISNUMBER(AO234),AO234,0)-IF(ISNUMBER(AX234),AX234,0)</f>
        <v>35200</v>
      </c>
      <c r="BI234" s="121"/>
      <c r="BJ234" s="121"/>
      <c r="BK234" s="121"/>
      <c r="BL234" s="121"/>
    </row>
    <row r="235" spans="1:79" s="99" customFormat="1" ht="12.75" customHeight="1">
      <c r="A235" s="110">
        <v>2250</v>
      </c>
      <c r="B235" s="110"/>
      <c r="C235" s="110"/>
      <c r="D235" s="110"/>
      <c r="E235" s="110"/>
      <c r="F235" s="110"/>
      <c r="G235" s="92" t="s">
        <v>178</v>
      </c>
      <c r="H235" s="93"/>
      <c r="I235" s="93"/>
      <c r="J235" s="93"/>
      <c r="K235" s="93"/>
      <c r="L235" s="93"/>
      <c r="M235" s="93"/>
      <c r="N235" s="93"/>
      <c r="O235" s="93"/>
      <c r="P235" s="94"/>
      <c r="Q235" s="121">
        <v>1200</v>
      </c>
      <c r="R235" s="121"/>
      <c r="S235" s="121"/>
      <c r="T235" s="121"/>
      <c r="U235" s="121"/>
      <c r="V235" s="121">
        <v>0</v>
      </c>
      <c r="W235" s="121"/>
      <c r="X235" s="121"/>
      <c r="Y235" s="121"/>
      <c r="Z235" s="121">
        <v>0</v>
      </c>
      <c r="AA235" s="121"/>
      <c r="AB235" s="121"/>
      <c r="AC235" s="121"/>
      <c r="AD235" s="121"/>
      <c r="AE235" s="121">
        <v>0</v>
      </c>
      <c r="AF235" s="121"/>
      <c r="AG235" s="121"/>
      <c r="AH235" s="121"/>
      <c r="AI235" s="121"/>
      <c r="AJ235" s="121">
        <f>IF(ISNUMBER(Q235),Q235,0)-IF(ISNUMBER(Z235),Z235,0)</f>
        <v>1200</v>
      </c>
      <c r="AK235" s="121"/>
      <c r="AL235" s="121"/>
      <c r="AM235" s="121"/>
      <c r="AN235" s="121"/>
      <c r="AO235" s="121">
        <v>2400</v>
      </c>
      <c r="AP235" s="121"/>
      <c r="AQ235" s="121"/>
      <c r="AR235" s="121"/>
      <c r="AS235" s="121"/>
      <c r="AT235" s="121">
        <f>IF(ISNUMBER(V235),V235,0)-IF(ISNUMBER(Z235),Z235,0)-IF(ISNUMBER(AE235),AE235,0)</f>
        <v>0</v>
      </c>
      <c r="AU235" s="121"/>
      <c r="AV235" s="121"/>
      <c r="AW235" s="121"/>
      <c r="AX235" s="121">
        <v>0</v>
      </c>
      <c r="AY235" s="121"/>
      <c r="AZ235" s="121"/>
      <c r="BA235" s="121"/>
      <c r="BB235" s="121"/>
      <c r="BC235" s="121">
        <v>0</v>
      </c>
      <c r="BD235" s="121"/>
      <c r="BE235" s="121"/>
      <c r="BF235" s="121"/>
      <c r="BG235" s="121"/>
      <c r="BH235" s="121">
        <f>IF(ISNUMBER(AO235),AO235,0)-IF(ISNUMBER(AX235),AX235,0)</f>
        <v>2400</v>
      </c>
      <c r="BI235" s="121"/>
      <c r="BJ235" s="121"/>
      <c r="BK235" s="121"/>
      <c r="BL235" s="121"/>
    </row>
    <row r="236" spans="1:79" s="6" customFormat="1" ht="12.75" customHeight="1">
      <c r="A236" s="85"/>
      <c r="B236" s="85"/>
      <c r="C236" s="85"/>
      <c r="D236" s="85"/>
      <c r="E236" s="85"/>
      <c r="F236" s="85"/>
      <c r="G236" s="100" t="s">
        <v>147</v>
      </c>
      <c r="H236" s="101"/>
      <c r="I236" s="101"/>
      <c r="J236" s="101"/>
      <c r="K236" s="101"/>
      <c r="L236" s="101"/>
      <c r="M236" s="101"/>
      <c r="N236" s="101"/>
      <c r="O236" s="101"/>
      <c r="P236" s="102"/>
      <c r="Q236" s="120">
        <v>1130390</v>
      </c>
      <c r="R236" s="120"/>
      <c r="S236" s="120"/>
      <c r="T236" s="120"/>
      <c r="U236" s="120"/>
      <c r="V236" s="120">
        <v>0</v>
      </c>
      <c r="W236" s="120"/>
      <c r="X236" s="120"/>
      <c r="Y236" s="120"/>
      <c r="Z236" s="120">
        <v>0</v>
      </c>
      <c r="AA236" s="120"/>
      <c r="AB236" s="120"/>
      <c r="AC236" s="120"/>
      <c r="AD236" s="120"/>
      <c r="AE236" s="120">
        <v>0</v>
      </c>
      <c r="AF236" s="120"/>
      <c r="AG236" s="120"/>
      <c r="AH236" s="120"/>
      <c r="AI236" s="120"/>
      <c r="AJ236" s="120">
        <f>IF(ISNUMBER(Q236),Q236,0)-IF(ISNUMBER(Z236),Z236,0)</f>
        <v>1130390</v>
      </c>
      <c r="AK236" s="120"/>
      <c r="AL236" s="120"/>
      <c r="AM236" s="120"/>
      <c r="AN236" s="120"/>
      <c r="AO236" s="120">
        <v>1292053</v>
      </c>
      <c r="AP236" s="120"/>
      <c r="AQ236" s="120"/>
      <c r="AR236" s="120"/>
      <c r="AS236" s="120"/>
      <c r="AT236" s="120">
        <f>IF(ISNUMBER(V236),V236,0)-IF(ISNUMBER(Z236),Z236,0)-IF(ISNUMBER(AE236),AE236,0)</f>
        <v>0</v>
      </c>
      <c r="AU236" s="120"/>
      <c r="AV236" s="120"/>
      <c r="AW236" s="120"/>
      <c r="AX236" s="120">
        <v>0</v>
      </c>
      <c r="AY236" s="120"/>
      <c r="AZ236" s="120"/>
      <c r="BA236" s="120"/>
      <c r="BB236" s="120"/>
      <c r="BC236" s="120">
        <v>0</v>
      </c>
      <c r="BD236" s="120"/>
      <c r="BE236" s="120"/>
      <c r="BF236" s="120"/>
      <c r="BG236" s="120"/>
      <c r="BH236" s="120">
        <f>IF(ISNUMBER(AO236),AO236,0)-IF(ISNUMBER(AX236),AX236,0)</f>
        <v>1292053</v>
      </c>
      <c r="BI236" s="120"/>
      <c r="BJ236" s="120"/>
      <c r="BK236" s="120"/>
      <c r="BL236" s="120"/>
    </row>
    <row r="238" spans="1:79" ht="14.25" customHeight="1">
      <c r="A238" s="29" t="s">
        <v>235</v>
      </c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</row>
    <row r="239" spans="1:79" ht="15" customHeight="1">
      <c r="A239" s="31" t="s">
        <v>228</v>
      </c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31"/>
      <c r="BD239" s="31"/>
      <c r="BE239" s="31"/>
      <c r="BF239" s="31"/>
      <c r="BG239" s="31"/>
      <c r="BH239" s="31"/>
      <c r="BI239" s="31"/>
      <c r="BJ239" s="31"/>
      <c r="BK239" s="31"/>
      <c r="BL239" s="31"/>
    </row>
    <row r="240" spans="1:79" ht="42.95" customHeight="1">
      <c r="A240" s="74" t="s">
        <v>135</v>
      </c>
      <c r="B240" s="74"/>
      <c r="C240" s="74"/>
      <c r="D240" s="74"/>
      <c r="E240" s="74"/>
      <c r="F240" s="74"/>
      <c r="G240" s="27" t="s">
        <v>19</v>
      </c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 t="s">
        <v>15</v>
      </c>
      <c r="U240" s="27"/>
      <c r="V240" s="27"/>
      <c r="W240" s="27"/>
      <c r="X240" s="27"/>
      <c r="Y240" s="27"/>
      <c r="Z240" s="27" t="s">
        <v>14</v>
      </c>
      <c r="AA240" s="27"/>
      <c r="AB240" s="27"/>
      <c r="AC240" s="27"/>
      <c r="AD240" s="27"/>
      <c r="AE240" s="27" t="s">
        <v>231</v>
      </c>
      <c r="AF240" s="27"/>
      <c r="AG240" s="27"/>
      <c r="AH240" s="27"/>
      <c r="AI240" s="27"/>
      <c r="AJ240" s="27"/>
      <c r="AK240" s="27" t="s">
        <v>236</v>
      </c>
      <c r="AL240" s="27"/>
      <c r="AM240" s="27"/>
      <c r="AN240" s="27"/>
      <c r="AO240" s="27"/>
      <c r="AP240" s="27"/>
      <c r="AQ240" s="27" t="s">
        <v>249</v>
      </c>
      <c r="AR240" s="27"/>
      <c r="AS240" s="27"/>
      <c r="AT240" s="27"/>
      <c r="AU240" s="27"/>
      <c r="AV240" s="27"/>
      <c r="AW240" s="27" t="s">
        <v>18</v>
      </c>
      <c r="AX240" s="27"/>
      <c r="AY240" s="27"/>
      <c r="AZ240" s="27"/>
      <c r="BA240" s="27"/>
      <c r="BB240" s="27"/>
      <c r="BC240" s="27"/>
      <c r="BD240" s="27"/>
      <c r="BE240" s="27" t="s">
        <v>156</v>
      </c>
      <c r="BF240" s="27"/>
      <c r="BG240" s="27"/>
      <c r="BH240" s="27"/>
      <c r="BI240" s="27"/>
      <c r="BJ240" s="27"/>
      <c r="BK240" s="27"/>
      <c r="BL240" s="27"/>
    </row>
    <row r="241" spans="1:79" ht="21.75" customHeight="1">
      <c r="A241" s="74"/>
      <c r="B241" s="74"/>
      <c r="C241" s="74"/>
      <c r="D241" s="74"/>
      <c r="E241" s="74"/>
      <c r="F241" s="74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</row>
    <row r="242" spans="1:79" ht="15" customHeight="1">
      <c r="A242" s="27">
        <v>1</v>
      </c>
      <c r="B242" s="27"/>
      <c r="C242" s="27"/>
      <c r="D242" s="27"/>
      <c r="E242" s="27"/>
      <c r="F242" s="27"/>
      <c r="G242" s="27">
        <v>2</v>
      </c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>
        <v>3</v>
      </c>
      <c r="U242" s="27"/>
      <c r="V242" s="27"/>
      <c r="W242" s="27"/>
      <c r="X242" s="27"/>
      <c r="Y242" s="27"/>
      <c r="Z242" s="27">
        <v>4</v>
      </c>
      <c r="AA242" s="27"/>
      <c r="AB242" s="27"/>
      <c r="AC242" s="27"/>
      <c r="AD242" s="27"/>
      <c r="AE242" s="27">
        <v>5</v>
      </c>
      <c r="AF242" s="27"/>
      <c r="AG242" s="27"/>
      <c r="AH242" s="27"/>
      <c r="AI242" s="27"/>
      <c r="AJ242" s="27"/>
      <c r="AK242" s="27">
        <v>6</v>
      </c>
      <c r="AL242" s="27"/>
      <c r="AM242" s="27"/>
      <c r="AN242" s="27"/>
      <c r="AO242" s="27"/>
      <c r="AP242" s="27"/>
      <c r="AQ242" s="27">
        <v>7</v>
      </c>
      <c r="AR242" s="27"/>
      <c r="AS242" s="27"/>
      <c r="AT242" s="27"/>
      <c r="AU242" s="27"/>
      <c r="AV242" s="27"/>
      <c r="AW242" s="26">
        <v>8</v>
      </c>
      <c r="AX242" s="26"/>
      <c r="AY242" s="26"/>
      <c r="AZ242" s="26"/>
      <c r="BA242" s="26"/>
      <c r="BB242" s="26"/>
      <c r="BC242" s="26"/>
      <c r="BD242" s="26"/>
      <c r="BE242" s="26">
        <v>9</v>
      </c>
      <c r="BF242" s="26"/>
      <c r="BG242" s="26"/>
      <c r="BH242" s="26"/>
      <c r="BI242" s="26"/>
      <c r="BJ242" s="26"/>
      <c r="BK242" s="26"/>
      <c r="BL242" s="26"/>
    </row>
    <row r="243" spans="1:79" s="1" customFormat="1" ht="18.75" hidden="1" customHeight="1">
      <c r="A243" s="26" t="s">
        <v>64</v>
      </c>
      <c r="B243" s="26"/>
      <c r="C243" s="26"/>
      <c r="D243" s="26"/>
      <c r="E243" s="26"/>
      <c r="F243" s="26"/>
      <c r="G243" s="67" t="s">
        <v>57</v>
      </c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30" t="s">
        <v>80</v>
      </c>
      <c r="U243" s="30"/>
      <c r="V243" s="30"/>
      <c r="W243" s="30"/>
      <c r="X243" s="30"/>
      <c r="Y243" s="30"/>
      <c r="Z243" s="30" t="s">
        <v>81</v>
      </c>
      <c r="AA243" s="30"/>
      <c r="AB243" s="30"/>
      <c r="AC243" s="30"/>
      <c r="AD243" s="30"/>
      <c r="AE243" s="30" t="s">
        <v>82</v>
      </c>
      <c r="AF243" s="30"/>
      <c r="AG243" s="30"/>
      <c r="AH243" s="30"/>
      <c r="AI243" s="30"/>
      <c r="AJ243" s="30"/>
      <c r="AK243" s="30" t="s">
        <v>83</v>
      </c>
      <c r="AL243" s="30"/>
      <c r="AM243" s="30"/>
      <c r="AN243" s="30"/>
      <c r="AO243" s="30"/>
      <c r="AP243" s="30"/>
      <c r="AQ243" s="30" t="s">
        <v>84</v>
      </c>
      <c r="AR243" s="30"/>
      <c r="AS243" s="30"/>
      <c r="AT243" s="30"/>
      <c r="AU243" s="30"/>
      <c r="AV243" s="30"/>
      <c r="AW243" s="67" t="s">
        <v>87</v>
      </c>
      <c r="AX243" s="67"/>
      <c r="AY243" s="67"/>
      <c r="AZ243" s="67"/>
      <c r="BA243" s="67"/>
      <c r="BB243" s="67"/>
      <c r="BC243" s="67"/>
      <c r="BD243" s="67"/>
      <c r="BE243" s="67" t="s">
        <v>88</v>
      </c>
      <c r="BF243" s="67"/>
      <c r="BG243" s="67"/>
      <c r="BH243" s="67"/>
      <c r="BI243" s="67"/>
      <c r="BJ243" s="67"/>
      <c r="BK243" s="67"/>
      <c r="BL243" s="67"/>
      <c r="CA243" s="1" t="s">
        <v>54</v>
      </c>
    </row>
    <row r="244" spans="1:79" s="99" customFormat="1" ht="12.75" customHeight="1">
      <c r="A244" s="110">
        <v>2111</v>
      </c>
      <c r="B244" s="110"/>
      <c r="C244" s="110"/>
      <c r="D244" s="110"/>
      <c r="E244" s="110"/>
      <c r="F244" s="110"/>
      <c r="G244" s="92" t="s">
        <v>174</v>
      </c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4"/>
      <c r="T244" s="121">
        <v>604603</v>
      </c>
      <c r="U244" s="121"/>
      <c r="V244" s="121"/>
      <c r="W244" s="121"/>
      <c r="X244" s="121"/>
      <c r="Y244" s="121"/>
      <c r="Z244" s="121">
        <v>604593</v>
      </c>
      <c r="AA244" s="121"/>
      <c r="AB244" s="121"/>
      <c r="AC244" s="121"/>
      <c r="AD244" s="121"/>
      <c r="AE244" s="121">
        <v>0</v>
      </c>
      <c r="AF244" s="121"/>
      <c r="AG244" s="121"/>
      <c r="AH244" s="121"/>
      <c r="AI244" s="121"/>
      <c r="AJ244" s="121"/>
      <c r="AK244" s="121">
        <v>0</v>
      </c>
      <c r="AL244" s="121"/>
      <c r="AM244" s="121"/>
      <c r="AN244" s="121"/>
      <c r="AO244" s="121"/>
      <c r="AP244" s="121"/>
      <c r="AQ244" s="121">
        <v>0</v>
      </c>
      <c r="AR244" s="121"/>
      <c r="AS244" s="121"/>
      <c r="AT244" s="121"/>
      <c r="AU244" s="121"/>
      <c r="AV244" s="121"/>
      <c r="AW244" s="133"/>
      <c r="AX244" s="133"/>
      <c r="AY244" s="133"/>
      <c r="AZ244" s="133"/>
      <c r="BA244" s="133"/>
      <c r="BB244" s="133"/>
      <c r="BC244" s="133"/>
      <c r="BD244" s="133"/>
      <c r="BE244" s="133"/>
      <c r="BF244" s="133"/>
      <c r="BG244" s="133"/>
      <c r="BH244" s="133"/>
      <c r="BI244" s="133"/>
      <c r="BJ244" s="133"/>
      <c r="BK244" s="133"/>
      <c r="BL244" s="133"/>
      <c r="CA244" s="99" t="s">
        <v>55</v>
      </c>
    </row>
    <row r="245" spans="1:79" s="99" customFormat="1" ht="12.75" customHeight="1">
      <c r="A245" s="110">
        <v>2120</v>
      </c>
      <c r="B245" s="110"/>
      <c r="C245" s="110"/>
      <c r="D245" s="110"/>
      <c r="E245" s="110"/>
      <c r="F245" s="110"/>
      <c r="G245" s="92" t="s">
        <v>175</v>
      </c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4"/>
      <c r="T245" s="121">
        <v>133145</v>
      </c>
      <c r="U245" s="121"/>
      <c r="V245" s="121"/>
      <c r="W245" s="121"/>
      <c r="X245" s="121"/>
      <c r="Y245" s="121"/>
      <c r="Z245" s="121">
        <v>133010</v>
      </c>
      <c r="AA245" s="121"/>
      <c r="AB245" s="121"/>
      <c r="AC245" s="121"/>
      <c r="AD245" s="121"/>
      <c r="AE245" s="121">
        <v>0</v>
      </c>
      <c r="AF245" s="121"/>
      <c r="AG245" s="121"/>
      <c r="AH245" s="121"/>
      <c r="AI245" s="121"/>
      <c r="AJ245" s="121"/>
      <c r="AK245" s="121">
        <v>0</v>
      </c>
      <c r="AL245" s="121"/>
      <c r="AM245" s="121"/>
      <c r="AN245" s="121"/>
      <c r="AO245" s="121"/>
      <c r="AP245" s="121"/>
      <c r="AQ245" s="121">
        <v>0</v>
      </c>
      <c r="AR245" s="121"/>
      <c r="AS245" s="121"/>
      <c r="AT245" s="121"/>
      <c r="AU245" s="121"/>
      <c r="AV245" s="121"/>
      <c r="AW245" s="133"/>
      <c r="AX245" s="133"/>
      <c r="AY245" s="133"/>
      <c r="AZ245" s="133"/>
      <c r="BA245" s="133"/>
      <c r="BB245" s="133"/>
      <c r="BC245" s="133"/>
      <c r="BD245" s="133"/>
      <c r="BE245" s="133"/>
      <c r="BF245" s="133"/>
      <c r="BG245" s="133"/>
      <c r="BH245" s="133"/>
      <c r="BI245" s="133"/>
      <c r="BJ245" s="133"/>
      <c r="BK245" s="133"/>
      <c r="BL245" s="133"/>
    </row>
    <row r="246" spans="1:79" s="99" customFormat="1" ht="25.5" customHeight="1">
      <c r="A246" s="110">
        <v>2210</v>
      </c>
      <c r="B246" s="110"/>
      <c r="C246" s="110"/>
      <c r="D246" s="110"/>
      <c r="E246" s="110"/>
      <c r="F246" s="110"/>
      <c r="G246" s="92" t="s">
        <v>176</v>
      </c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4"/>
      <c r="T246" s="121">
        <v>9774</v>
      </c>
      <c r="U246" s="121"/>
      <c r="V246" s="121"/>
      <c r="W246" s="121"/>
      <c r="X246" s="121"/>
      <c r="Y246" s="121"/>
      <c r="Z246" s="121">
        <v>9774</v>
      </c>
      <c r="AA246" s="121"/>
      <c r="AB246" s="121"/>
      <c r="AC246" s="121"/>
      <c r="AD246" s="121"/>
      <c r="AE246" s="121">
        <v>0</v>
      </c>
      <c r="AF246" s="121"/>
      <c r="AG246" s="121"/>
      <c r="AH246" s="121"/>
      <c r="AI246" s="121"/>
      <c r="AJ246" s="121"/>
      <c r="AK246" s="121">
        <v>0</v>
      </c>
      <c r="AL246" s="121"/>
      <c r="AM246" s="121"/>
      <c r="AN246" s="121"/>
      <c r="AO246" s="121"/>
      <c r="AP246" s="121"/>
      <c r="AQ246" s="121">
        <v>0</v>
      </c>
      <c r="AR246" s="121"/>
      <c r="AS246" s="121"/>
      <c r="AT246" s="121"/>
      <c r="AU246" s="121"/>
      <c r="AV246" s="121"/>
      <c r="AW246" s="133"/>
      <c r="AX246" s="133"/>
      <c r="AY246" s="133"/>
      <c r="AZ246" s="133"/>
      <c r="BA246" s="133"/>
      <c r="BB246" s="133"/>
      <c r="BC246" s="133"/>
      <c r="BD246" s="133"/>
      <c r="BE246" s="133"/>
      <c r="BF246" s="133"/>
      <c r="BG246" s="133"/>
      <c r="BH246" s="133"/>
      <c r="BI246" s="133"/>
      <c r="BJ246" s="133"/>
      <c r="BK246" s="133"/>
      <c r="BL246" s="133"/>
    </row>
    <row r="247" spans="1:79" s="99" customFormat="1" ht="12.75" customHeight="1">
      <c r="A247" s="110">
        <v>2240</v>
      </c>
      <c r="B247" s="110"/>
      <c r="C247" s="110"/>
      <c r="D247" s="110"/>
      <c r="E247" s="110"/>
      <c r="F247" s="110"/>
      <c r="G247" s="92" t="s">
        <v>177</v>
      </c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4"/>
      <c r="T247" s="121">
        <v>21526</v>
      </c>
      <c r="U247" s="121"/>
      <c r="V247" s="121"/>
      <c r="W247" s="121"/>
      <c r="X247" s="121"/>
      <c r="Y247" s="121"/>
      <c r="Z247" s="121">
        <v>21526</v>
      </c>
      <c r="AA247" s="121"/>
      <c r="AB247" s="121"/>
      <c r="AC247" s="121"/>
      <c r="AD247" s="121"/>
      <c r="AE247" s="121">
        <v>0</v>
      </c>
      <c r="AF247" s="121"/>
      <c r="AG247" s="121"/>
      <c r="AH247" s="121"/>
      <c r="AI247" s="121"/>
      <c r="AJ247" s="121"/>
      <c r="AK247" s="121">
        <v>0</v>
      </c>
      <c r="AL247" s="121"/>
      <c r="AM247" s="121"/>
      <c r="AN247" s="121"/>
      <c r="AO247" s="121"/>
      <c r="AP247" s="121"/>
      <c r="AQ247" s="121">
        <v>0</v>
      </c>
      <c r="AR247" s="121"/>
      <c r="AS247" s="121"/>
      <c r="AT247" s="121"/>
      <c r="AU247" s="121"/>
      <c r="AV247" s="121"/>
      <c r="AW247" s="133"/>
      <c r="AX247" s="133"/>
      <c r="AY247" s="133"/>
      <c r="AZ247" s="133"/>
      <c r="BA247" s="133"/>
      <c r="BB247" s="133"/>
      <c r="BC247" s="133"/>
      <c r="BD247" s="133"/>
      <c r="BE247" s="133"/>
      <c r="BF247" s="133"/>
      <c r="BG247" s="133"/>
      <c r="BH247" s="133"/>
      <c r="BI247" s="133"/>
      <c r="BJ247" s="133"/>
      <c r="BK247" s="133"/>
      <c r="BL247" s="133"/>
    </row>
    <row r="248" spans="1:79" s="6" customFormat="1" ht="12.75" customHeight="1">
      <c r="A248" s="85"/>
      <c r="B248" s="85"/>
      <c r="C248" s="85"/>
      <c r="D248" s="85"/>
      <c r="E248" s="85"/>
      <c r="F248" s="85"/>
      <c r="G248" s="100" t="s">
        <v>147</v>
      </c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2"/>
      <c r="T248" s="120">
        <v>769048</v>
      </c>
      <c r="U248" s="120"/>
      <c r="V248" s="120"/>
      <c r="W248" s="120"/>
      <c r="X248" s="120"/>
      <c r="Y248" s="120"/>
      <c r="Z248" s="120">
        <v>768903</v>
      </c>
      <c r="AA248" s="120"/>
      <c r="AB248" s="120"/>
      <c r="AC248" s="120"/>
      <c r="AD248" s="120"/>
      <c r="AE248" s="120">
        <v>0</v>
      </c>
      <c r="AF248" s="120"/>
      <c r="AG248" s="120"/>
      <c r="AH248" s="120"/>
      <c r="AI248" s="120"/>
      <c r="AJ248" s="120"/>
      <c r="AK248" s="120">
        <v>0</v>
      </c>
      <c r="AL248" s="120"/>
      <c r="AM248" s="120"/>
      <c r="AN248" s="120"/>
      <c r="AO248" s="120"/>
      <c r="AP248" s="120"/>
      <c r="AQ248" s="120">
        <v>0</v>
      </c>
      <c r="AR248" s="120"/>
      <c r="AS248" s="120"/>
      <c r="AT248" s="120"/>
      <c r="AU248" s="120"/>
      <c r="AV248" s="120"/>
      <c r="AW248" s="128"/>
      <c r="AX248" s="128"/>
      <c r="AY248" s="128"/>
      <c r="AZ248" s="128"/>
      <c r="BA248" s="128"/>
      <c r="BB248" s="128"/>
      <c r="BC248" s="128"/>
      <c r="BD248" s="128"/>
      <c r="BE248" s="128"/>
      <c r="BF248" s="128"/>
      <c r="BG248" s="128"/>
      <c r="BH248" s="128"/>
      <c r="BI248" s="128"/>
      <c r="BJ248" s="128"/>
      <c r="BK248" s="128"/>
      <c r="BL248" s="128"/>
    </row>
    <row r="250" spans="1:79" ht="14.25" customHeight="1">
      <c r="A250" s="29" t="s">
        <v>237</v>
      </c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</row>
    <row r="251" spans="1:79" ht="15" customHeight="1">
      <c r="A251" s="134" t="s">
        <v>215</v>
      </c>
      <c r="B251" s="135"/>
      <c r="C251" s="135"/>
      <c r="D251" s="135"/>
      <c r="E251" s="135"/>
      <c r="F251" s="135"/>
      <c r="G251" s="135"/>
      <c r="H251" s="135"/>
      <c r="I251" s="135"/>
      <c r="J251" s="135"/>
      <c r="K251" s="135"/>
      <c r="L251" s="135"/>
      <c r="M251" s="135"/>
      <c r="N251" s="135"/>
      <c r="O251" s="135"/>
      <c r="P251" s="135"/>
      <c r="Q251" s="135"/>
      <c r="R251" s="135"/>
      <c r="S251" s="135"/>
      <c r="T251" s="135"/>
      <c r="U251" s="135"/>
      <c r="V251" s="135"/>
      <c r="W251" s="135"/>
      <c r="X251" s="135"/>
      <c r="Y251" s="135"/>
      <c r="Z251" s="135"/>
      <c r="AA251" s="135"/>
      <c r="AB251" s="135"/>
      <c r="AC251" s="135"/>
      <c r="AD251" s="135"/>
      <c r="AE251" s="135"/>
      <c r="AF251" s="135"/>
      <c r="AG251" s="135"/>
      <c r="AH251" s="135"/>
      <c r="AI251" s="135"/>
      <c r="AJ251" s="135"/>
      <c r="AK251" s="135"/>
      <c r="AL251" s="135"/>
      <c r="AM251" s="135"/>
      <c r="AN251" s="135"/>
      <c r="AO251" s="135"/>
      <c r="AP251" s="135"/>
      <c r="AQ251" s="135"/>
      <c r="AR251" s="135"/>
      <c r="AS251" s="135"/>
      <c r="AT251" s="135"/>
      <c r="AU251" s="135"/>
      <c r="AV251" s="135"/>
      <c r="AW251" s="135"/>
      <c r="AX251" s="135"/>
      <c r="AY251" s="135"/>
      <c r="AZ251" s="135"/>
      <c r="BA251" s="135"/>
      <c r="BB251" s="135"/>
      <c r="BC251" s="135"/>
      <c r="BD251" s="135"/>
      <c r="BE251" s="135"/>
      <c r="BF251" s="135"/>
      <c r="BG251" s="135"/>
      <c r="BH251" s="135"/>
      <c r="BI251" s="135"/>
      <c r="BJ251" s="135"/>
      <c r="BK251" s="135"/>
      <c r="BL251" s="135"/>
    </row>
    <row r="252" spans="1:79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</row>
    <row r="254" spans="1:79" ht="14.25">
      <c r="A254" s="29" t="s">
        <v>264</v>
      </c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</row>
    <row r="255" spans="1:79" ht="14.25">
      <c r="A255" s="29" t="s">
        <v>238</v>
      </c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</row>
    <row r="256" spans="1:79" ht="15" customHeight="1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  <c r="AW256" s="60"/>
      <c r="AX256" s="60"/>
      <c r="AY256" s="60"/>
      <c r="AZ256" s="60"/>
      <c r="BA256" s="60"/>
      <c r="BB256" s="60"/>
      <c r="BC256" s="60"/>
      <c r="BD256" s="60"/>
      <c r="BE256" s="60"/>
      <c r="BF256" s="60"/>
      <c r="BG256" s="60"/>
      <c r="BH256" s="60"/>
      <c r="BI256" s="60"/>
      <c r="BJ256" s="60"/>
      <c r="BK256" s="60"/>
      <c r="BL256" s="60"/>
    </row>
    <row r="257" spans="1:6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</row>
    <row r="260" spans="1:64" ht="18.95" customHeight="1">
      <c r="A260" s="138" t="s">
        <v>222</v>
      </c>
      <c r="B260" s="135"/>
      <c r="C260" s="135"/>
      <c r="D260" s="135"/>
      <c r="E260" s="135"/>
      <c r="F260" s="135"/>
      <c r="G260" s="135"/>
      <c r="H260" s="135"/>
      <c r="I260" s="135"/>
      <c r="J260" s="135"/>
      <c r="K260" s="135"/>
      <c r="L260" s="135"/>
      <c r="M260" s="135"/>
      <c r="N260" s="135"/>
      <c r="O260" s="135"/>
      <c r="P260" s="135"/>
      <c r="Q260" s="135"/>
      <c r="R260" s="135"/>
      <c r="S260" s="135"/>
      <c r="T260" s="135"/>
      <c r="U260" s="135"/>
      <c r="V260" s="135"/>
      <c r="W260" s="135"/>
      <c r="X260" s="135"/>
      <c r="Y260" s="135"/>
      <c r="Z260" s="135"/>
      <c r="AA260" s="135"/>
      <c r="AB260" s="22"/>
      <c r="AC260" s="22"/>
      <c r="AD260" s="22"/>
      <c r="AE260" s="22"/>
      <c r="AF260" s="22"/>
      <c r="AG260" s="22"/>
      <c r="AH260" s="42"/>
      <c r="AI260" s="42"/>
      <c r="AJ260" s="42"/>
      <c r="AK260" s="42"/>
      <c r="AL260" s="42"/>
      <c r="AM260" s="42"/>
      <c r="AN260" s="42"/>
      <c r="AO260" s="42"/>
      <c r="AP260" s="42"/>
      <c r="AQ260" s="22"/>
      <c r="AR260" s="22"/>
      <c r="AS260" s="22"/>
      <c r="AT260" s="22"/>
      <c r="AU260" s="139" t="s">
        <v>224</v>
      </c>
      <c r="AV260" s="137"/>
      <c r="AW260" s="137"/>
      <c r="AX260" s="137"/>
      <c r="AY260" s="137"/>
      <c r="AZ260" s="137"/>
      <c r="BA260" s="137"/>
      <c r="BB260" s="137"/>
      <c r="BC260" s="137"/>
      <c r="BD260" s="137"/>
      <c r="BE260" s="137"/>
      <c r="BF260" s="137"/>
    </row>
    <row r="261" spans="1:64" ht="12.75" customHeight="1">
      <c r="AB261" s="23"/>
      <c r="AC261" s="23"/>
      <c r="AD261" s="23"/>
      <c r="AE261" s="23"/>
      <c r="AF261" s="23"/>
      <c r="AG261" s="23"/>
      <c r="AH261" s="28" t="s">
        <v>1</v>
      </c>
      <c r="AI261" s="28"/>
      <c r="AJ261" s="28"/>
      <c r="AK261" s="28"/>
      <c r="AL261" s="28"/>
      <c r="AM261" s="28"/>
      <c r="AN261" s="28"/>
      <c r="AO261" s="28"/>
      <c r="AP261" s="28"/>
      <c r="AQ261" s="23"/>
      <c r="AR261" s="23"/>
      <c r="AS261" s="23"/>
      <c r="AT261" s="23"/>
      <c r="AU261" s="28" t="s">
        <v>171</v>
      </c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</row>
    <row r="262" spans="1:64" ht="15">
      <c r="AB262" s="23"/>
      <c r="AC262" s="23"/>
      <c r="AD262" s="23"/>
      <c r="AE262" s="23"/>
      <c r="AF262" s="23"/>
      <c r="AG262" s="23"/>
      <c r="AH262" s="24"/>
      <c r="AI262" s="24"/>
      <c r="AJ262" s="24"/>
      <c r="AK262" s="24"/>
      <c r="AL262" s="24"/>
      <c r="AM262" s="24"/>
      <c r="AN262" s="24"/>
      <c r="AO262" s="24"/>
      <c r="AP262" s="24"/>
      <c r="AQ262" s="23"/>
      <c r="AR262" s="23"/>
      <c r="AS262" s="23"/>
      <c r="AT262" s="23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</row>
    <row r="263" spans="1:64" ht="18" customHeight="1">
      <c r="A263" s="138" t="s">
        <v>223</v>
      </c>
      <c r="B263" s="135"/>
      <c r="C263" s="135"/>
      <c r="D263" s="135"/>
      <c r="E263" s="135"/>
      <c r="F263" s="135"/>
      <c r="G263" s="135"/>
      <c r="H263" s="135"/>
      <c r="I263" s="135"/>
      <c r="J263" s="135"/>
      <c r="K263" s="135"/>
      <c r="L263" s="135"/>
      <c r="M263" s="135"/>
      <c r="N263" s="135"/>
      <c r="O263" s="135"/>
      <c r="P263" s="135"/>
      <c r="Q263" s="135"/>
      <c r="R263" s="135"/>
      <c r="S263" s="135"/>
      <c r="T263" s="135"/>
      <c r="U263" s="135"/>
      <c r="V263" s="135"/>
      <c r="W263" s="135"/>
      <c r="X263" s="135"/>
      <c r="Y263" s="135"/>
      <c r="Z263" s="135"/>
      <c r="AA263" s="135"/>
      <c r="AB263" s="23"/>
      <c r="AC263" s="23"/>
      <c r="AD263" s="23"/>
      <c r="AE263" s="23"/>
      <c r="AF263" s="23"/>
      <c r="AG263" s="23"/>
      <c r="AH263" s="43"/>
      <c r="AI263" s="43"/>
      <c r="AJ263" s="43"/>
      <c r="AK263" s="43"/>
      <c r="AL263" s="43"/>
      <c r="AM263" s="43"/>
      <c r="AN263" s="43"/>
      <c r="AO263" s="43"/>
      <c r="AP263" s="43"/>
      <c r="AQ263" s="23"/>
      <c r="AR263" s="23"/>
      <c r="AS263" s="23"/>
      <c r="AT263" s="23"/>
      <c r="AU263" s="140" t="s">
        <v>225</v>
      </c>
      <c r="AV263" s="137"/>
      <c r="AW263" s="137"/>
      <c r="AX263" s="137"/>
      <c r="AY263" s="137"/>
      <c r="AZ263" s="137"/>
      <c r="BA263" s="137"/>
      <c r="BB263" s="137"/>
      <c r="BC263" s="137"/>
      <c r="BD263" s="137"/>
      <c r="BE263" s="137"/>
      <c r="BF263" s="137"/>
    </row>
    <row r="264" spans="1:64" ht="12" customHeight="1">
      <c r="AB264" s="23"/>
      <c r="AC264" s="23"/>
      <c r="AD264" s="23"/>
      <c r="AE264" s="23"/>
      <c r="AF264" s="23"/>
      <c r="AG264" s="23"/>
      <c r="AH264" s="28" t="s">
        <v>1</v>
      </c>
      <c r="AI264" s="28"/>
      <c r="AJ264" s="28"/>
      <c r="AK264" s="28"/>
      <c r="AL264" s="28"/>
      <c r="AM264" s="28"/>
      <c r="AN264" s="28"/>
      <c r="AO264" s="28"/>
      <c r="AP264" s="28"/>
      <c r="AQ264" s="23"/>
      <c r="AR264" s="23"/>
      <c r="AS264" s="23"/>
      <c r="AT264" s="23"/>
      <c r="AU264" s="28" t="s">
        <v>171</v>
      </c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</row>
  </sheetData>
  <mergeCells count="1751">
    <mergeCell ref="AQ248:AV248"/>
    <mergeCell ref="AW248:BD248"/>
    <mergeCell ref="BE248:BL248"/>
    <mergeCell ref="AK247:AP247"/>
    <mergeCell ref="AQ247:AV247"/>
    <mergeCell ref="AW247:BD247"/>
    <mergeCell ref="BE247:BL247"/>
    <mergeCell ref="A248:F248"/>
    <mergeCell ref="G248:S248"/>
    <mergeCell ref="T248:Y248"/>
    <mergeCell ref="Z248:AD248"/>
    <mergeCell ref="AE248:AJ248"/>
    <mergeCell ref="AK248:AP248"/>
    <mergeCell ref="AE246:AJ246"/>
    <mergeCell ref="AK246:AP246"/>
    <mergeCell ref="AQ246:AV246"/>
    <mergeCell ref="AW246:BD246"/>
    <mergeCell ref="BE246:BL246"/>
    <mergeCell ref="A247:F247"/>
    <mergeCell ref="G247:S247"/>
    <mergeCell ref="T247:Y247"/>
    <mergeCell ref="Z247:AD247"/>
    <mergeCell ref="AE247:AJ247"/>
    <mergeCell ref="A245:F245"/>
    <mergeCell ref="G245:S245"/>
    <mergeCell ref="T245:Y245"/>
    <mergeCell ref="Z245:AD245"/>
    <mergeCell ref="AE245:AJ245"/>
    <mergeCell ref="AK245:AP245"/>
    <mergeCell ref="AQ245:AV245"/>
    <mergeCell ref="AW245:BD245"/>
    <mergeCell ref="BE245:BL245"/>
    <mergeCell ref="AO236:AS236"/>
    <mergeCell ref="AT236:AW236"/>
    <mergeCell ref="AX236:BB236"/>
    <mergeCell ref="BC236:BG236"/>
    <mergeCell ref="BH236:BL236"/>
    <mergeCell ref="AX235:BB235"/>
    <mergeCell ref="BC235:BG235"/>
    <mergeCell ref="BH235:BL235"/>
    <mergeCell ref="A236:F236"/>
    <mergeCell ref="G236:P236"/>
    <mergeCell ref="Q236:U236"/>
    <mergeCell ref="V236:Y236"/>
    <mergeCell ref="Z236:AD236"/>
    <mergeCell ref="AE236:AI236"/>
    <mergeCell ref="AJ236:AN236"/>
    <mergeCell ref="BH234:BL234"/>
    <mergeCell ref="A235:F235"/>
    <mergeCell ref="G235:P235"/>
    <mergeCell ref="Q235:U235"/>
    <mergeCell ref="V235:Y235"/>
    <mergeCell ref="Z235:AD235"/>
    <mergeCell ref="AE235:AI235"/>
    <mergeCell ref="AJ235:AN235"/>
    <mergeCell ref="AO235:AS235"/>
    <mergeCell ref="AT235:AW235"/>
    <mergeCell ref="AE234:AI234"/>
    <mergeCell ref="AJ234:AN234"/>
    <mergeCell ref="AO234:AS234"/>
    <mergeCell ref="AT234:AW234"/>
    <mergeCell ref="AX234:BB234"/>
    <mergeCell ref="BC234:BG234"/>
    <mergeCell ref="AO233:AS233"/>
    <mergeCell ref="AT233:AW233"/>
    <mergeCell ref="AX233:BB233"/>
    <mergeCell ref="BC233:BG233"/>
    <mergeCell ref="BH233:BL233"/>
    <mergeCell ref="A234:F234"/>
    <mergeCell ref="G234:P234"/>
    <mergeCell ref="Q234:U234"/>
    <mergeCell ref="V234:Y234"/>
    <mergeCell ref="Z234:AD234"/>
    <mergeCell ref="AX232:BB232"/>
    <mergeCell ref="BC232:BG232"/>
    <mergeCell ref="BH232:BL232"/>
    <mergeCell ref="A233:F233"/>
    <mergeCell ref="G233:P233"/>
    <mergeCell ref="Q233:U233"/>
    <mergeCell ref="V233:Y233"/>
    <mergeCell ref="Z233:AD233"/>
    <mergeCell ref="AE233:AI233"/>
    <mergeCell ref="AJ233:AN233"/>
    <mergeCell ref="A232:F232"/>
    <mergeCell ref="G232:P232"/>
    <mergeCell ref="Q232:U232"/>
    <mergeCell ref="V232:Y232"/>
    <mergeCell ref="Z232:AD232"/>
    <mergeCell ref="AE232:AI232"/>
    <mergeCell ref="AJ232:AN232"/>
    <mergeCell ref="AO232:AS232"/>
    <mergeCell ref="AT232:AW232"/>
    <mergeCell ref="BG222:BL222"/>
    <mergeCell ref="BG221:BL221"/>
    <mergeCell ref="A222:F222"/>
    <mergeCell ref="G222:S222"/>
    <mergeCell ref="T222:Y222"/>
    <mergeCell ref="Z222:AD222"/>
    <mergeCell ref="AE222:AJ222"/>
    <mergeCell ref="AK222:AP222"/>
    <mergeCell ref="AQ222:AV222"/>
    <mergeCell ref="AW222:BA222"/>
    <mergeCell ref="BB222:BF222"/>
    <mergeCell ref="BG220:BL220"/>
    <mergeCell ref="A221:F221"/>
    <mergeCell ref="G221:S221"/>
    <mergeCell ref="T221:Y221"/>
    <mergeCell ref="Z221:AD221"/>
    <mergeCell ref="AE221:AJ221"/>
    <mergeCell ref="AK221:AP221"/>
    <mergeCell ref="AQ221:AV221"/>
    <mergeCell ref="AW221:BA221"/>
    <mergeCell ref="BB221:BF221"/>
    <mergeCell ref="Z220:AD220"/>
    <mergeCell ref="AE220:AJ220"/>
    <mergeCell ref="AK220:AP220"/>
    <mergeCell ref="AQ220:AV220"/>
    <mergeCell ref="AW220:BA220"/>
    <mergeCell ref="BB220:BF220"/>
    <mergeCell ref="A219:F219"/>
    <mergeCell ref="G219:S219"/>
    <mergeCell ref="T219:Y219"/>
    <mergeCell ref="Z219:AD219"/>
    <mergeCell ref="AE219:AJ219"/>
    <mergeCell ref="AK219:AP219"/>
    <mergeCell ref="AQ219:AV219"/>
    <mergeCell ref="AW219:BA219"/>
    <mergeCell ref="BB219:BF219"/>
    <mergeCell ref="AP195:AT195"/>
    <mergeCell ref="AU195:AY195"/>
    <mergeCell ref="AZ195:BD195"/>
    <mergeCell ref="A195:F195"/>
    <mergeCell ref="G195:S195"/>
    <mergeCell ref="T195:Z195"/>
    <mergeCell ref="AA195:AE195"/>
    <mergeCell ref="AF195:AJ195"/>
    <mergeCell ref="AK195:AO195"/>
    <mergeCell ref="AP186:AT186"/>
    <mergeCell ref="AU186:AY186"/>
    <mergeCell ref="AZ186:BD186"/>
    <mergeCell ref="BE186:BI186"/>
    <mergeCell ref="BJ186:BN186"/>
    <mergeCell ref="BO186:BS186"/>
    <mergeCell ref="A186:F186"/>
    <mergeCell ref="G186:S186"/>
    <mergeCell ref="T186:Z186"/>
    <mergeCell ref="AA186:AE186"/>
    <mergeCell ref="AF186:AJ186"/>
    <mergeCell ref="AK186:AO186"/>
    <mergeCell ref="BA175:BC175"/>
    <mergeCell ref="BD175:BF175"/>
    <mergeCell ref="BG175:BI175"/>
    <mergeCell ref="BJ175:BL175"/>
    <mergeCell ref="AI175:AK175"/>
    <mergeCell ref="AL175:AN175"/>
    <mergeCell ref="AO175:AQ175"/>
    <mergeCell ref="AR175:AT175"/>
    <mergeCell ref="AU175:AW175"/>
    <mergeCell ref="AX175:AZ175"/>
    <mergeCell ref="A175:C175"/>
    <mergeCell ref="D175:V175"/>
    <mergeCell ref="W175:Y175"/>
    <mergeCell ref="Z175:AB175"/>
    <mergeCell ref="AC175:AE175"/>
    <mergeCell ref="AF175:AH175"/>
    <mergeCell ref="AU174:AW174"/>
    <mergeCell ref="AX174:AZ174"/>
    <mergeCell ref="BA174:BC174"/>
    <mergeCell ref="BD174:BF174"/>
    <mergeCell ref="BG174:BI174"/>
    <mergeCell ref="BJ174:BL174"/>
    <mergeCell ref="AC174:AE174"/>
    <mergeCell ref="AF174:AH174"/>
    <mergeCell ref="AI174:AK174"/>
    <mergeCell ref="AL174:AN174"/>
    <mergeCell ref="AO174:AQ174"/>
    <mergeCell ref="AR174:AT174"/>
    <mergeCell ref="AT164:AX164"/>
    <mergeCell ref="AY164:BC164"/>
    <mergeCell ref="BD164:BH164"/>
    <mergeCell ref="BI164:BM164"/>
    <mergeCell ref="BN164:BR164"/>
    <mergeCell ref="A164:T164"/>
    <mergeCell ref="U164:Y164"/>
    <mergeCell ref="Z164:AD164"/>
    <mergeCell ref="AE164:AI164"/>
    <mergeCell ref="AJ164:AN164"/>
    <mergeCell ref="AO164:AS164"/>
    <mergeCell ref="AO163:AS163"/>
    <mergeCell ref="AT163:AX163"/>
    <mergeCell ref="AY163:BC163"/>
    <mergeCell ref="BD163:BH163"/>
    <mergeCell ref="BI163:BM163"/>
    <mergeCell ref="BN163:BR163"/>
    <mergeCell ref="AT162:AX162"/>
    <mergeCell ref="AY162:BC162"/>
    <mergeCell ref="BD162:BH162"/>
    <mergeCell ref="BI162:BM162"/>
    <mergeCell ref="BN162:BR162"/>
    <mergeCell ref="A163:T163"/>
    <mergeCell ref="U163:Y163"/>
    <mergeCell ref="Z163:AD163"/>
    <mergeCell ref="AE163:AI163"/>
    <mergeCell ref="AJ163:AN163"/>
    <mergeCell ref="A162:T162"/>
    <mergeCell ref="U162:Y162"/>
    <mergeCell ref="Z162:AD162"/>
    <mergeCell ref="AE162:AI162"/>
    <mergeCell ref="AJ162:AN162"/>
    <mergeCell ref="AO162:AS162"/>
    <mergeCell ref="AO161:AS161"/>
    <mergeCell ref="AT161:AX161"/>
    <mergeCell ref="AY161:BC161"/>
    <mergeCell ref="BD161:BH161"/>
    <mergeCell ref="BI161:BM161"/>
    <mergeCell ref="BN161:BR161"/>
    <mergeCell ref="AT160:AX160"/>
    <mergeCell ref="AY160:BC160"/>
    <mergeCell ref="BD160:BH160"/>
    <mergeCell ref="BI160:BM160"/>
    <mergeCell ref="BN160:BR160"/>
    <mergeCell ref="A161:T161"/>
    <mergeCell ref="U161:Y161"/>
    <mergeCell ref="Z161:AD161"/>
    <mergeCell ref="AE161:AI161"/>
    <mergeCell ref="AJ161:AN161"/>
    <mergeCell ref="A160:T160"/>
    <mergeCell ref="U160:Y160"/>
    <mergeCell ref="Z160:AD160"/>
    <mergeCell ref="AE160:AI160"/>
    <mergeCell ref="AJ160:AN160"/>
    <mergeCell ref="AO160:AS160"/>
    <mergeCell ref="AO159:AS159"/>
    <mergeCell ref="AT159:AX159"/>
    <mergeCell ref="AY159:BC159"/>
    <mergeCell ref="BD159:BH159"/>
    <mergeCell ref="BI159:BM159"/>
    <mergeCell ref="BN159:BR159"/>
    <mergeCell ref="AT158:AX158"/>
    <mergeCell ref="AY158:BC158"/>
    <mergeCell ref="BD158:BH158"/>
    <mergeCell ref="BI158:BM158"/>
    <mergeCell ref="BN158:BR158"/>
    <mergeCell ref="A159:T159"/>
    <mergeCell ref="U159:Y159"/>
    <mergeCell ref="Z159:AD159"/>
    <mergeCell ref="AE159:AI159"/>
    <mergeCell ref="AJ159:AN159"/>
    <mergeCell ref="AY157:BC157"/>
    <mergeCell ref="BD157:BH157"/>
    <mergeCell ref="BI157:BM157"/>
    <mergeCell ref="BN157:BR157"/>
    <mergeCell ref="A158:T158"/>
    <mergeCell ref="U158:Y158"/>
    <mergeCell ref="Z158:AD158"/>
    <mergeCell ref="AE158:AI158"/>
    <mergeCell ref="AJ158:AN158"/>
    <mergeCell ref="AO158:AS158"/>
    <mergeCell ref="BD156:BH156"/>
    <mergeCell ref="BI156:BM156"/>
    <mergeCell ref="BN156:BR156"/>
    <mergeCell ref="A157:T157"/>
    <mergeCell ref="U157:Y157"/>
    <mergeCell ref="Z157:AD157"/>
    <mergeCell ref="AE157:AI157"/>
    <mergeCell ref="AJ157:AN157"/>
    <mergeCell ref="AO157:AS157"/>
    <mergeCell ref="AT157:AX157"/>
    <mergeCell ref="Z156:AD156"/>
    <mergeCell ref="AE156:AI156"/>
    <mergeCell ref="AJ156:AN156"/>
    <mergeCell ref="AO156:AS156"/>
    <mergeCell ref="AT156:AX156"/>
    <mergeCell ref="AY156:BC156"/>
    <mergeCell ref="A155:T155"/>
    <mergeCell ref="U155:Y155"/>
    <mergeCell ref="Z155:AD155"/>
    <mergeCell ref="AE155:AI155"/>
    <mergeCell ref="AJ155:AN155"/>
    <mergeCell ref="AO155:AS155"/>
    <mergeCell ref="AT155:AX155"/>
    <mergeCell ref="AY155:BC155"/>
    <mergeCell ref="BD155:BH155"/>
    <mergeCell ref="BE146:BI146"/>
    <mergeCell ref="BE145:BI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BE144:BI144"/>
    <mergeCell ref="A145:C145"/>
    <mergeCell ref="D145:P145"/>
    <mergeCell ref="Q145:U145"/>
    <mergeCell ref="V145:AE145"/>
    <mergeCell ref="AF145:AJ145"/>
    <mergeCell ref="AK145:AO145"/>
    <mergeCell ref="AP145:AT145"/>
    <mergeCell ref="AU145:AY145"/>
    <mergeCell ref="AZ145:BD145"/>
    <mergeCell ref="BE143:BI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BE142:BI142"/>
    <mergeCell ref="A143:C143"/>
    <mergeCell ref="D143:P143"/>
    <mergeCell ref="Q143:U143"/>
    <mergeCell ref="V143:AE143"/>
    <mergeCell ref="AF143:AJ143"/>
    <mergeCell ref="AK143:AO143"/>
    <mergeCell ref="AP143:AT143"/>
    <mergeCell ref="AU143:AY143"/>
    <mergeCell ref="AZ143:BD143"/>
    <mergeCell ref="BE141:BI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BE140:BI140"/>
    <mergeCell ref="A141:C141"/>
    <mergeCell ref="D141:P141"/>
    <mergeCell ref="Q141:U141"/>
    <mergeCell ref="V141:AE141"/>
    <mergeCell ref="AF141:AJ141"/>
    <mergeCell ref="AK141:AO141"/>
    <mergeCell ref="AP141:AT141"/>
    <mergeCell ref="AU141:AY141"/>
    <mergeCell ref="AZ141:BD141"/>
    <mergeCell ref="BE139:BI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BE138:BI138"/>
    <mergeCell ref="A139:C139"/>
    <mergeCell ref="D139:P139"/>
    <mergeCell ref="Q139:U139"/>
    <mergeCell ref="V139:AE139"/>
    <mergeCell ref="AF139:AJ139"/>
    <mergeCell ref="AK139:AO139"/>
    <mergeCell ref="AP139:AT139"/>
    <mergeCell ref="AU139:AY139"/>
    <mergeCell ref="AZ139:BD139"/>
    <mergeCell ref="BE137:BI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BE136:BI136"/>
    <mergeCell ref="A137:C137"/>
    <mergeCell ref="D137:P137"/>
    <mergeCell ref="Q137:U137"/>
    <mergeCell ref="V137:AE137"/>
    <mergeCell ref="AF137:AJ137"/>
    <mergeCell ref="AK137:AO137"/>
    <mergeCell ref="AP137:AT137"/>
    <mergeCell ref="AU137:AY137"/>
    <mergeCell ref="AZ137:BD137"/>
    <mergeCell ref="BE135:BI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V135:AE135"/>
    <mergeCell ref="AF135:AJ135"/>
    <mergeCell ref="AK135:AO135"/>
    <mergeCell ref="AP135:AT135"/>
    <mergeCell ref="AU135:AY135"/>
    <mergeCell ref="AZ135:BD135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BE126:BI126"/>
    <mergeCell ref="BJ126:BN126"/>
    <mergeCell ref="BO126:BS126"/>
    <mergeCell ref="BT126:BX126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A115:C115"/>
    <mergeCell ref="D115:P115"/>
    <mergeCell ref="Q115:U115"/>
    <mergeCell ref="V115:AE115"/>
    <mergeCell ref="AF115:AJ115"/>
    <mergeCell ref="AK115:AO115"/>
    <mergeCell ref="AU114:AY114"/>
    <mergeCell ref="AZ114:BD114"/>
    <mergeCell ref="BE114:BI114"/>
    <mergeCell ref="BJ114:BN114"/>
    <mergeCell ref="BO114:BS114"/>
    <mergeCell ref="BT114:BX114"/>
    <mergeCell ref="A114:C114"/>
    <mergeCell ref="D114:P114"/>
    <mergeCell ref="Q114:U114"/>
    <mergeCell ref="V114:AE114"/>
    <mergeCell ref="AF114:AJ114"/>
    <mergeCell ref="AK114:AO114"/>
    <mergeCell ref="AP114:AT114"/>
    <mergeCell ref="A104:C104"/>
    <mergeCell ref="D104:T104"/>
    <mergeCell ref="U104:Y104"/>
    <mergeCell ref="Z104:AD104"/>
    <mergeCell ref="AE104:AI104"/>
    <mergeCell ref="AJ104:AN104"/>
    <mergeCell ref="AO104:AS104"/>
    <mergeCell ref="BB95:BF95"/>
    <mergeCell ref="BG95:BK95"/>
    <mergeCell ref="BL95:BP95"/>
    <mergeCell ref="BQ95:BT95"/>
    <mergeCell ref="BU95:BY95"/>
    <mergeCell ref="A95:C95"/>
    <mergeCell ref="D95:T95"/>
    <mergeCell ref="U95:Y95"/>
    <mergeCell ref="Z95:AD95"/>
    <mergeCell ref="AE95:AH95"/>
    <mergeCell ref="AI95:AM95"/>
    <mergeCell ref="AN95:AR95"/>
    <mergeCell ref="AS95:AW95"/>
    <mergeCell ref="AX95:BA95"/>
    <mergeCell ref="BG76:BK76"/>
    <mergeCell ref="BG75:BK75"/>
    <mergeCell ref="A76:D76"/>
    <mergeCell ref="E76:W76"/>
    <mergeCell ref="X76:AB76"/>
    <mergeCell ref="AC76:AG76"/>
    <mergeCell ref="AH76:AL76"/>
    <mergeCell ref="AM76:AQ76"/>
    <mergeCell ref="AR76:AV76"/>
    <mergeCell ref="AW76:BA76"/>
    <mergeCell ref="BB76:BF76"/>
    <mergeCell ref="BG74:BK74"/>
    <mergeCell ref="A75:D75"/>
    <mergeCell ref="E75:W75"/>
    <mergeCell ref="X75:AB75"/>
    <mergeCell ref="AC75:AG75"/>
    <mergeCell ref="AH75:AL75"/>
    <mergeCell ref="AM75:AQ75"/>
    <mergeCell ref="AR75:AV75"/>
    <mergeCell ref="AW75:BA75"/>
    <mergeCell ref="BB75:BF75"/>
    <mergeCell ref="BG73:BK73"/>
    <mergeCell ref="A74:D74"/>
    <mergeCell ref="E74:W74"/>
    <mergeCell ref="X74:AB74"/>
    <mergeCell ref="AC74:AG74"/>
    <mergeCell ref="AH74:AL74"/>
    <mergeCell ref="AM74:AQ74"/>
    <mergeCell ref="AR74:AV74"/>
    <mergeCell ref="AW74:BA74"/>
    <mergeCell ref="BB74:BF74"/>
    <mergeCell ref="AC73:AG73"/>
    <mergeCell ref="AH73:AL73"/>
    <mergeCell ref="AM73:AQ73"/>
    <mergeCell ref="AR73:AV73"/>
    <mergeCell ref="AW73:BA73"/>
    <mergeCell ref="BB73:BF73"/>
    <mergeCell ref="A72:D72"/>
    <mergeCell ref="E72:W72"/>
    <mergeCell ref="X72:AB72"/>
    <mergeCell ref="AC72:AG72"/>
    <mergeCell ref="AH72:AL72"/>
    <mergeCell ref="AM72:AQ72"/>
    <mergeCell ref="AR72:AV72"/>
    <mergeCell ref="AW72:BA72"/>
    <mergeCell ref="BB72:BF72"/>
    <mergeCell ref="BB55:BF55"/>
    <mergeCell ref="BG55:BK55"/>
    <mergeCell ref="BL55:BP55"/>
    <mergeCell ref="BQ55:BT55"/>
    <mergeCell ref="BU55:BY55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63:AA263"/>
    <mergeCell ref="AH263:AP263"/>
    <mergeCell ref="AU263:BF263"/>
    <mergeCell ref="AH264:AP264"/>
    <mergeCell ref="AU264:BF264"/>
    <mergeCell ref="A31:D31"/>
    <mergeCell ref="E31:T31"/>
    <mergeCell ref="U31:Y31"/>
    <mergeCell ref="Z31:AD31"/>
    <mergeCell ref="AE31:AH31"/>
    <mergeCell ref="A256:BL256"/>
    <mergeCell ref="A260:AA260"/>
    <mergeCell ref="AH260:AP260"/>
    <mergeCell ref="AU260:BF260"/>
    <mergeCell ref="AH261:AP261"/>
    <mergeCell ref="AU261:BF261"/>
    <mergeCell ref="AW244:BD244"/>
    <mergeCell ref="BE244:BL244"/>
    <mergeCell ref="A250:BL250"/>
    <mergeCell ref="A251:BL251"/>
    <mergeCell ref="A254:BL254"/>
    <mergeCell ref="A255:BL255"/>
    <mergeCell ref="A246:F246"/>
    <mergeCell ref="G246:S246"/>
    <mergeCell ref="T246:Y246"/>
    <mergeCell ref="Z246:AD246"/>
    <mergeCell ref="AQ243:AV243"/>
    <mergeCell ref="AW243:BD243"/>
    <mergeCell ref="BE243:BL243"/>
    <mergeCell ref="A244:F244"/>
    <mergeCell ref="G244:S244"/>
    <mergeCell ref="T244:Y244"/>
    <mergeCell ref="Z244:AD244"/>
    <mergeCell ref="AE244:AJ244"/>
    <mergeCell ref="AK244:AP244"/>
    <mergeCell ref="AQ244:AV244"/>
    <mergeCell ref="A243:F243"/>
    <mergeCell ref="G243:S243"/>
    <mergeCell ref="T243:Y243"/>
    <mergeCell ref="Z243:AD243"/>
    <mergeCell ref="AE243:AJ243"/>
    <mergeCell ref="AK243:AP243"/>
    <mergeCell ref="BE240:BL241"/>
    <mergeCell ref="A242:F242"/>
    <mergeCell ref="G242:S242"/>
    <mergeCell ref="T242:Y242"/>
    <mergeCell ref="Z242:AD242"/>
    <mergeCell ref="AE242:AJ242"/>
    <mergeCell ref="AK242:AP242"/>
    <mergeCell ref="AQ242:AV242"/>
    <mergeCell ref="AW242:BD242"/>
    <mergeCell ref="BE242:BL242"/>
    <mergeCell ref="A238:BL238"/>
    <mergeCell ref="A239:BL239"/>
    <mergeCell ref="A240:F241"/>
    <mergeCell ref="G240:S241"/>
    <mergeCell ref="T240:Y241"/>
    <mergeCell ref="Z240:AD241"/>
    <mergeCell ref="AE240:AJ241"/>
    <mergeCell ref="AK240:AP241"/>
    <mergeCell ref="AQ240:AV241"/>
    <mergeCell ref="AW240:BD241"/>
    <mergeCell ref="AJ231:AN231"/>
    <mergeCell ref="AO231:AS231"/>
    <mergeCell ref="AT231:AW231"/>
    <mergeCell ref="AX231:BB231"/>
    <mergeCell ref="BC231:BG231"/>
    <mergeCell ref="BH231:BL231"/>
    <mergeCell ref="A231:F231"/>
    <mergeCell ref="G231:P231"/>
    <mergeCell ref="Q231:U231"/>
    <mergeCell ref="V231:Y231"/>
    <mergeCell ref="Z231:AD231"/>
    <mergeCell ref="AE231:AI231"/>
    <mergeCell ref="AJ230:AN230"/>
    <mergeCell ref="AO230:AS230"/>
    <mergeCell ref="AT230:AW230"/>
    <mergeCell ref="AX230:BB230"/>
    <mergeCell ref="BC230:BG230"/>
    <mergeCell ref="BH230:BL230"/>
    <mergeCell ref="A230:F230"/>
    <mergeCell ref="G230:P230"/>
    <mergeCell ref="Q230:U230"/>
    <mergeCell ref="V230:Y230"/>
    <mergeCell ref="Z230:AD230"/>
    <mergeCell ref="AE230:AI230"/>
    <mergeCell ref="AJ229:AN229"/>
    <mergeCell ref="AO229:AS229"/>
    <mergeCell ref="AT229:AW229"/>
    <mergeCell ref="AX229:BB229"/>
    <mergeCell ref="BC229:BG229"/>
    <mergeCell ref="BH229:BL229"/>
    <mergeCell ref="A229:F229"/>
    <mergeCell ref="G229:P229"/>
    <mergeCell ref="Q229:U229"/>
    <mergeCell ref="V229:Y229"/>
    <mergeCell ref="Z229:AD229"/>
    <mergeCell ref="AE229:AI229"/>
    <mergeCell ref="AT227:AW228"/>
    <mergeCell ref="AX227:BG227"/>
    <mergeCell ref="BH227:BL228"/>
    <mergeCell ref="Z228:AD228"/>
    <mergeCell ref="AE228:AI228"/>
    <mergeCell ref="AX228:BB228"/>
    <mergeCell ref="BC228:BG228"/>
    <mergeCell ref="A225:BL225"/>
    <mergeCell ref="A226:F228"/>
    <mergeCell ref="G226:P228"/>
    <mergeCell ref="Q226:AN226"/>
    <mergeCell ref="AO226:BL226"/>
    <mergeCell ref="Q227:U228"/>
    <mergeCell ref="V227:Y228"/>
    <mergeCell ref="Z227:AI227"/>
    <mergeCell ref="AJ227:AN228"/>
    <mergeCell ref="AO227:AS228"/>
    <mergeCell ref="AK218:AP218"/>
    <mergeCell ref="AQ218:AV218"/>
    <mergeCell ref="AW218:BA218"/>
    <mergeCell ref="BB218:BF218"/>
    <mergeCell ref="BG218:BL218"/>
    <mergeCell ref="A224:BL224"/>
    <mergeCell ref="BG219:BL219"/>
    <mergeCell ref="A220:F220"/>
    <mergeCell ref="G220:S220"/>
    <mergeCell ref="T220:Y220"/>
    <mergeCell ref="AK217:AP217"/>
    <mergeCell ref="AQ217:AV217"/>
    <mergeCell ref="AW217:BA217"/>
    <mergeCell ref="BB217:BF217"/>
    <mergeCell ref="BG217:BL217"/>
    <mergeCell ref="A218:F218"/>
    <mergeCell ref="G218:S218"/>
    <mergeCell ref="T218:Y218"/>
    <mergeCell ref="Z218:AD218"/>
    <mergeCell ref="AE218:AJ218"/>
    <mergeCell ref="AK216:AP216"/>
    <mergeCell ref="AQ216:AV216"/>
    <mergeCell ref="AW216:BA216"/>
    <mergeCell ref="BB216:BF216"/>
    <mergeCell ref="BG216:BL216"/>
    <mergeCell ref="A217:F217"/>
    <mergeCell ref="G217:S217"/>
    <mergeCell ref="T217:Y217"/>
    <mergeCell ref="Z217:AD217"/>
    <mergeCell ref="AE217:AJ217"/>
    <mergeCell ref="AQ214:AV215"/>
    <mergeCell ref="AW214:BF214"/>
    <mergeCell ref="BG214:BL215"/>
    <mergeCell ref="AW215:BA215"/>
    <mergeCell ref="BB215:BF215"/>
    <mergeCell ref="A216:F216"/>
    <mergeCell ref="G216:S216"/>
    <mergeCell ref="T216:Y216"/>
    <mergeCell ref="Z216:AD216"/>
    <mergeCell ref="AE216:AJ216"/>
    <mergeCell ref="A214:F215"/>
    <mergeCell ref="G214:S215"/>
    <mergeCell ref="T214:Y215"/>
    <mergeCell ref="Z214:AD215"/>
    <mergeCell ref="AE214:AJ215"/>
    <mergeCell ref="AK214:AP215"/>
    <mergeCell ref="BP204:BS204"/>
    <mergeCell ref="A207:BL207"/>
    <mergeCell ref="A208:BL208"/>
    <mergeCell ref="A211:BL211"/>
    <mergeCell ref="A212:BL212"/>
    <mergeCell ref="A213:BL213"/>
    <mergeCell ref="AO204:AR204"/>
    <mergeCell ref="AS204:AW204"/>
    <mergeCell ref="AX204:BA204"/>
    <mergeCell ref="BB204:BF204"/>
    <mergeCell ref="BG204:BJ204"/>
    <mergeCell ref="BK204:BO204"/>
    <mergeCell ref="BB203:BF203"/>
    <mergeCell ref="BG203:BJ203"/>
    <mergeCell ref="BK203:BO203"/>
    <mergeCell ref="BP203:BS203"/>
    <mergeCell ref="A204:M204"/>
    <mergeCell ref="N204:U204"/>
    <mergeCell ref="V204:Z204"/>
    <mergeCell ref="AA204:AE204"/>
    <mergeCell ref="AF204:AI204"/>
    <mergeCell ref="AJ204:AN204"/>
    <mergeCell ref="BP202:BS202"/>
    <mergeCell ref="A203:M203"/>
    <mergeCell ref="N203:U203"/>
    <mergeCell ref="V203:Z203"/>
    <mergeCell ref="AA203:AE203"/>
    <mergeCell ref="AF203:AI203"/>
    <mergeCell ref="AJ203:AN203"/>
    <mergeCell ref="AO203:AR203"/>
    <mergeCell ref="AS203:AW203"/>
    <mergeCell ref="AX203:BA203"/>
    <mergeCell ref="AO202:AR202"/>
    <mergeCell ref="AS202:AW202"/>
    <mergeCell ref="AX202:BA202"/>
    <mergeCell ref="BB202:BF202"/>
    <mergeCell ref="BG202:BJ202"/>
    <mergeCell ref="BK202:BO202"/>
    <mergeCell ref="BB201:BF201"/>
    <mergeCell ref="BG201:BJ201"/>
    <mergeCell ref="BK201:BO201"/>
    <mergeCell ref="BP201:BS201"/>
    <mergeCell ref="A202:M202"/>
    <mergeCell ref="N202:U202"/>
    <mergeCell ref="V202:Z202"/>
    <mergeCell ref="AA202:AE202"/>
    <mergeCell ref="AF202:AI202"/>
    <mergeCell ref="AJ202:AN202"/>
    <mergeCell ref="AA201:AE201"/>
    <mergeCell ref="AF201:AI201"/>
    <mergeCell ref="AJ201:AN201"/>
    <mergeCell ref="AO201:AR201"/>
    <mergeCell ref="AS201:AW201"/>
    <mergeCell ref="AX201:BA201"/>
    <mergeCell ref="A198:BL198"/>
    <mergeCell ref="A199:BM199"/>
    <mergeCell ref="A200:M201"/>
    <mergeCell ref="N200:U201"/>
    <mergeCell ref="V200:Z201"/>
    <mergeCell ref="AA200:AI200"/>
    <mergeCell ref="AJ200:AR200"/>
    <mergeCell ref="AS200:BA200"/>
    <mergeCell ref="BB200:BJ200"/>
    <mergeCell ref="BK200:BS200"/>
    <mergeCell ref="AZ193:BD193"/>
    <mergeCell ref="A194:F194"/>
    <mergeCell ref="G194:S194"/>
    <mergeCell ref="T194:Z194"/>
    <mergeCell ref="AA194:AE194"/>
    <mergeCell ref="AF194:AJ194"/>
    <mergeCell ref="AK194:AO194"/>
    <mergeCell ref="AP194:AT194"/>
    <mergeCell ref="AU194:AY194"/>
    <mergeCell ref="AZ194:BD194"/>
    <mergeCell ref="AU192:AY192"/>
    <mergeCell ref="AZ192:BD192"/>
    <mergeCell ref="A193:F193"/>
    <mergeCell ref="G193:S193"/>
    <mergeCell ref="T193:Z193"/>
    <mergeCell ref="AA193:AE193"/>
    <mergeCell ref="AF193:AJ193"/>
    <mergeCell ref="AK193:AO193"/>
    <mergeCell ref="AP193:AT193"/>
    <mergeCell ref="AU193:AY193"/>
    <mergeCell ref="AP191:AT191"/>
    <mergeCell ref="AU191:AY191"/>
    <mergeCell ref="AZ191:BD191"/>
    <mergeCell ref="A192:F192"/>
    <mergeCell ref="G192:S192"/>
    <mergeCell ref="T192:Z192"/>
    <mergeCell ref="AA192:AE192"/>
    <mergeCell ref="AF192:AJ192"/>
    <mergeCell ref="AK192:AO192"/>
    <mergeCell ref="AP192:AT192"/>
    <mergeCell ref="A188:BL188"/>
    <mergeCell ref="A189:BD189"/>
    <mergeCell ref="A190:F191"/>
    <mergeCell ref="G190:S191"/>
    <mergeCell ref="T190:Z191"/>
    <mergeCell ref="AA190:AO190"/>
    <mergeCell ref="AP190:BD190"/>
    <mergeCell ref="AA191:AE191"/>
    <mergeCell ref="AF191:AJ191"/>
    <mergeCell ref="AK191:AO191"/>
    <mergeCell ref="AP185:AT185"/>
    <mergeCell ref="AU185:AY185"/>
    <mergeCell ref="AZ185:BD185"/>
    <mergeCell ref="BE185:BI185"/>
    <mergeCell ref="BJ185:BN185"/>
    <mergeCell ref="BO185:BS185"/>
    <mergeCell ref="A185:F185"/>
    <mergeCell ref="G185:S185"/>
    <mergeCell ref="T185:Z185"/>
    <mergeCell ref="AA185:AE185"/>
    <mergeCell ref="AF185:AJ185"/>
    <mergeCell ref="AK185:AO185"/>
    <mergeCell ref="AP184:AT184"/>
    <mergeCell ref="AU184:AY184"/>
    <mergeCell ref="AZ184:BD184"/>
    <mergeCell ref="BE184:BI184"/>
    <mergeCell ref="BJ184:BN184"/>
    <mergeCell ref="BO184:BS184"/>
    <mergeCell ref="A184:F184"/>
    <mergeCell ref="G184:S184"/>
    <mergeCell ref="T184:Z184"/>
    <mergeCell ref="AA184:AE184"/>
    <mergeCell ref="AF184:AJ184"/>
    <mergeCell ref="AK184:AO184"/>
    <mergeCell ref="AP183:AT183"/>
    <mergeCell ref="AU183:AY183"/>
    <mergeCell ref="AZ183:BD183"/>
    <mergeCell ref="BE183:BI183"/>
    <mergeCell ref="BJ183:BN183"/>
    <mergeCell ref="BO183:BS183"/>
    <mergeCell ref="A183:F183"/>
    <mergeCell ref="G183:S183"/>
    <mergeCell ref="T183:Z183"/>
    <mergeCell ref="AA183:AE183"/>
    <mergeCell ref="AF183:AJ183"/>
    <mergeCell ref="AK183:AO183"/>
    <mergeCell ref="AP182:AT182"/>
    <mergeCell ref="AU182:AY182"/>
    <mergeCell ref="AZ182:BD182"/>
    <mergeCell ref="BE182:BI182"/>
    <mergeCell ref="BJ182:BN182"/>
    <mergeCell ref="BO182:BS182"/>
    <mergeCell ref="A180:BS180"/>
    <mergeCell ref="A181:F182"/>
    <mergeCell ref="G181:S182"/>
    <mergeCell ref="T181:Z182"/>
    <mergeCell ref="AA181:AO181"/>
    <mergeCell ref="AP181:BD181"/>
    <mergeCell ref="BE181:BS181"/>
    <mergeCell ref="AA182:AE182"/>
    <mergeCell ref="AF182:AJ182"/>
    <mergeCell ref="AK182:AO182"/>
    <mergeCell ref="BA173:BC173"/>
    <mergeCell ref="BD173:BF173"/>
    <mergeCell ref="BG173:BI173"/>
    <mergeCell ref="BJ173:BL173"/>
    <mergeCell ref="A178:BL178"/>
    <mergeCell ref="A179:BS179"/>
    <mergeCell ref="A174:C174"/>
    <mergeCell ref="D174:V174"/>
    <mergeCell ref="W174:Y174"/>
    <mergeCell ref="Z174:AB174"/>
    <mergeCell ref="AI173:AK173"/>
    <mergeCell ref="AL173:AN173"/>
    <mergeCell ref="AO173:AQ173"/>
    <mergeCell ref="AR173:AT173"/>
    <mergeCell ref="AU173:AW173"/>
    <mergeCell ref="AX173:AZ173"/>
    <mergeCell ref="BA172:BC172"/>
    <mergeCell ref="BD172:BF172"/>
    <mergeCell ref="BG172:BI172"/>
    <mergeCell ref="BJ172:BL172"/>
    <mergeCell ref="A173:C173"/>
    <mergeCell ref="D173:V173"/>
    <mergeCell ref="W173:Y173"/>
    <mergeCell ref="Z173:AB173"/>
    <mergeCell ref="AC173:AE173"/>
    <mergeCell ref="AF173:AH173"/>
    <mergeCell ref="AI172:AK172"/>
    <mergeCell ref="AL172:AN172"/>
    <mergeCell ref="AO172:AQ172"/>
    <mergeCell ref="AR172:AT172"/>
    <mergeCell ref="AU172:AW172"/>
    <mergeCell ref="AX172:AZ172"/>
    <mergeCell ref="BA171:BC171"/>
    <mergeCell ref="BD171:BF171"/>
    <mergeCell ref="BG171:BI171"/>
    <mergeCell ref="BJ171:BL171"/>
    <mergeCell ref="A172:C172"/>
    <mergeCell ref="D172:V172"/>
    <mergeCell ref="W172:Y172"/>
    <mergeCell ref="Z172:AB172"/>
    <mergeCell ref="AC172:AE172"/>
    <mergeCell ref="AF172:AH172"/>
    <mergeCell ref="AI171:AK171"/>
    <mergeCell ref="AL171:AN171"/>
    <mergeCell ref="AO171:AQ171"/>
    <mergeCell ref="AR171:AT171"/>
    <mergeCell ref="AU171:AW171"/>
    <mergeCell ref="AX171:AZ171"/>
    <mergeCell ref="A171:C171"/>
    <mergeCell ref="D171:V171"/>
    <mergeCell ref="W171:Y171"/>
    <mergeCell ref="Z171:AB171"/>
    <mergeCell ref="AC171:AE171"/>
    <mergeCell ref="AF171:AH171"/>
    <mergeCell ref="BJ169:BL170"/>
    <mergeCell ref="W170:Y170"/>
    <mergeCell ref="Z170:AB170"/>
    <mergeCell ref="AC170:AE170"/>
    <mergeCell ref="AF170:AH170"/>
    <mergeCell ref="AI170:AK170"/>
    <mergeCell ref="AL170:AN170"/>
    <mergeCell ref="AO170:AQ170"/>
    <mergeCell ref="AR170:AT170"/>
    <mergeCell ref="BG168:BL168"/>
    <mergeCell ref="W169:AB169"/>
    <mergeCell ref="AC169:AH169"/>
    <mergeCell ref="AI169:AN169"/>
    <mergeCell ref="AO169:AT169"/>
    <mergeCell ref="AU169:AW170"/>
    <mergeCell ref="AX169:AZ170"/>
    <mergeCell ref="BA169:BC170"/>
    <mergeCell ref="BD169:BF170"/>
    <mergeCell ref="BG169:BI170"/>
    <mergeCell ref="A168:C170"/>
    <mergeCell ref="D168:V170"/>
    <mergeCell ref="W168:AH168"/>
    <mergeCell ref="AI168:AT168"/>
    <mergeCell ref="AU168:AZ168"/>
    <mergeCell ref="BA168:BF168"/>
    <mergeCell ref="AT154:AX154"/>
    <mergeCell ref="AY154:BC154"/>
    <mergeCell ref="BD154:BH154"/>
    <mergeCell ref="BI154:BM154"/>
    <mergeCell ref="BN154:BR154"/>
    <mergeCell ref="A167:BL167"/>
    <mergeCell ref="BI155:BM155"/>
    <mergeCell ref="BN155:BR155"/>
    <mergeCell ref="A156:T156"/>
    <mergeCell ref="U156:Y156"/>
    <mergeCell ref="A154:T154"/>
    <mergeCell ref="U154:Y154"/>
    <mergeCell ref="Z154:AD154"/>
    <mergeCell ref="AE154:AI154"/>
    <mergeCell ref="AJ154:AN154"/>
    <mergeCell ref="AO154:AS154"/>
    <mergeCell ref="AO153:AS153"/>
    <mergeCell ref="AT153:AX153"/>
    <mergeCell ref="AY153:BC153"/>
    <mergeCell ref="BD153:BH153"/>
    <mergeCell ref="BI153:BM153"/>
    <mergeCell ref="BN153:BR153"/>
    <mergeCell ref="AT152:AX152"/>
    <mergeCell ref="AY152:BC152"/>
    <mergeCell ref="BD152:BH152"/>
    <mergeCell ref="BI152:BM152"/>
    <mergeCell ref="BN152:BR152"/>
    <mergeCell ref="A153:T153"/>
    <mergeCell ref="U153:Y153"/>
    <mergeCell ref="Z153:AD153"/>
    <mergeCell ref="AE153:AI153"/>
    <mergeCell ref="AJ153:AN153"/>
    <mergeCell ref="A152:T152"/>
    <mergeCell ref="U152:Y152"/>
    <mergeCell ref="Z152:AD152"/>
    <mergeCell ref="AE152:AI152"/>
    <mergeCell ref="AJ152:AN152"/>
    <mergeCell ref="AO152:AS152"/>
    <mergeCell ref="AO151:AS151"/>
    <mergeCell ref="AT151:AX151"/>
    <mergeCell ref="AY151:BC151"/>
    <mergeCell ref="BD151:BH151"/>
    <mergeCell ref="BI151:BM151"/>
    <mergeCell ref="BN151:BR151"/>
    <mergeCell ref="A150:T151"/>
    <mergeCell ref="U150:AD150"/>
    <mergeCell ref="AE150:AN150"/>
    <mergeCell ref="AO150:AX150"/>
    <mergeCell ref="AY150:BH150"/>
    <mergeCell ref="BI150:BR150"/>
    <mergeCell ref="U151:Y151"/>
    <mergeCell ref="Z151:AD151"/>
    <mergeCell ref="AE151:AI151"/>
    <mergeCell ref="AJ151:AN151"/>
    <mergeCell ref="AP133:AT133"/>
    <mergeCell ref="AU133:AY133"/>
    <mergeCell ref="AZ133:BD133"/>
    <mergeCell ref="BE133:BI133"/>
    <mergeCell ref="A148:BL148"/>
    <mergeCell ref="A149:BR149"/>
    <mergeCell ref="BE134:BI134"/>
    <mergeCell ref="A135:C135"/>
    <mergeCell ref="D135:P135"/>
    <mergeCell ref="Q135:U135"/>
    <mergeCell ref="AP132:AT132"/>
    <mergeCell ref="AU132:AY132"/>
    <mergeCell ref="AZ132:BD132"/>
    <mergeCell ref="BE132:BI132"/>
    <mergeCell ref="A133:C133"/>
    <mergeCell ref="D133:P133"/>
    <mergeCell ref="Q133:U133"/>
    <mergeCell ref="V133:AE133"/>
    <mergeCell ref="AF133:AJ133"/>
    <mergeCell ref="AK133:AO133"/>
    <mergeCell ref="AP131:AT131"/>
    <mergeCell ref="AU131:AY131"/>
    <mergeCell ref="AZ131:BD131"/>
    <mergeCell ref="BE131:BI131"/>
    <mergeCell ref="A132:C132"/>
    <mergeCell ref="D132:P132"/>
    <mergeCell ref="Q132:U132"/>
    <mergeCell ref="V132:AE132"/>
    <mergeCell ref="AF132:AJ132"/>
    <mergeCell ref="AK132:AO132"/>
    <mergeCell ref="AP130:AT130"/>
    <mergeCell ref="AU130:AY130"/>
    <mergeCell ref="AZ130:BD130"/>
    <mergeCell ref="BE130:BI130"/>
    <mergeCell ref="A131:C131"/>
    <mergeCell ref="D131:P131"/>
    <mergeCell ref="Q131:U131"/>
    <mergeCell ref="V131:AE131"/>
    <mergeCell ref="AF131:AJ131"/>
    <mergeCell ref="AK131:AO131"/>
    <mergeCell ref="BT113:BX113"/>
    <mergeCell ref="A128:BL128"/>
    <mergeCell ref="A129:C130"/>
    <mergeCell ref="D129:P130"/>
    <mergeCell ref="Q129:U130"/>
    <mergeCell ref="V129:AE130"/>
    <mergeCell ref="AF129:AT129"/>
    <mergeCell ref="AU129:BI129"/>
    <mergeCell ref="AF130:AJ130"/>
    <mergeCell ref="AK130:AO130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A111:C111"/>
    <mergeCell ref="D111:P111"/>
    <mergeCell ref="Q111:U111"/>
    <mergeCell ref="V111:AE111"/>
    <mergeCell ref="AF111:AJ111"/>
    <mergeCell ref="AK111:AO111"/>
    <mergeCell ref="BJ109:BX109"/>
    <mergeCell ref="AF110:AJ110"/>
    <mergeCell ref="AK110:AO110"/>
    <mergeCell ref="AP110:AT110"/>
    <mergeCell ref="AU110:AY110"/>
    <mergeCell ref="AZ110:BD110"/>
    <mergeCell ref="BE110:BI110"/>
    <mergeCell ref="BJ110:BN110"/>
    <mergeCell ref="BO110:BS110"/>
    <mergeCell ref="BT110:BX110"/>
    <mergeCell ref="A109:C110"/>
    <mergeCell ref="D109:P110"/>
    <mergeCell ref="Q109:U110"/>
    <mergeCell ref="V109:AE110"/>
    <mergeCell ref="AF109:AT109"/>
    <mergeCell ref="AU109:BI109"/>
    <mergeCell ref="AO103:AS103"/>
    <mergeCell ref="AT103:AX103"/>
    <mergeCell ref="AY103:BC103"/>
    <mergeCell ref="BD103:BH103"/>
    <mergeCell ref="A107:BL107"/>
    <mergeCell ref="A108:BL108"/>
    <mergeCell ref="AT104:AX104"/>
    <mergeCell ref="AY104:BC104"/>
    <mergeCell ref="BD104:BH104"/>
    <mergeCell ref="AO102:AS102"/>
    <mergeCell ref="AT102:AX102"/>
    <mergeCell ref="AY102:BC102"/>
    <mergeCell ref="BD102:BH102"/>
    <mergeCell ref="A103:C103"/>
    <mergeCell ref="D103:T103"/>
    <mergeCell ref="U103:Y103"/>
    <mergeCell ref="Z103:AD103"/>
    <mergeCell ref="AE103:AI103"/>
    <mergeCell ref="AJ103:AN103"/>
    <mergeCell ref="AO101:AS101"/>
    <mergeCell ref="AT101:AX101"/>
    <mergeCell ref="AY101:BC101"/>
    <mergeCell ref="BD101:BH101"/>
    <mergeCell ref="A102:C102"/>
    <mergeCell ref="D102:T102"/>
    <mergeCell ref="U102:Y102"/>
    <mergeCell ref="Z102:AD102"/>
    <mergeCell ref="AE102:AI102"/>
    <mergeCell ref="AJ102:AN102"/>
    <mergeCell ref="A101:C101"/>
    <mergeCell ref="D101:T101"/>
    <mergeCell ref="U101:Y101"/>
    <mergeCell ref="Z101:AD101"/>
    <mergeCell ref="AE101:AI101"/>
    <mergeCell ref="AJ101:AN101"/>
    <mergeCell ref="AE100:AI100"/>
    <mergeCell ref="AJ100:AN100"/>
    <mergeCell ref="AO100:AS100"/>
    <mergeCell ref="AT100:AX100"/>
    <mergeCell ref="AY100:BC100"/>
    <mergeCell ref="BD100:BH100"/>
    <mergeCell ref="BQ94:BT94"/>
    <mergeCell ref="BU94:BY94"/>
    <mergeCell ref="A97:BL97"/>
    <mergeCell ref="A98:BH98"/>
    <mergeCell ref="A99:C100"/>
    <mergeCell ref="D99:T100"/>
    <mergeCell ref="U99:AN99"/>
    <mergeCell ref="AO99:BH99"/>
    <mergeCell ref="U100:Y100"/>
    <mergeCell ref="Z100:AD100"/>
    <mergeCell ref="AN94:AR94"/>
    <mergeCell ref="AS94:AW94"/>
    <mergeCell ref="AX94:BA94"/>
    <mergeCell ref="BB94:BF94"/>
    <mergeCell ref="BG94:BK94"/>
    <mergeCell ref="BL94:BP94"/>
    <mergeCell ref="A94:C94"/>
    <mergeCell ref="D94:T94"/>
    <mergeCell ref="U94:Y94"/>
    <mergeCell ref="Z94:AD94"/>
    <mergeCell ref="AE94:AH94"/>
    <mergeCell ref="AI94:AM94"/>
    <mergeCell ref="AX93:BA93"/>
    <mergeCell ref="BB93:BF93"/>
    <mergeCell ref="BG93:BK93"/>
    <mergeCell ref="BL93:BP93"/>
    <mergeCell ref="BQ93:BT93"/>
    <mergeCell ref="BU93:BY93"/>
    <mergeCell ref="BQ92:BT92"/>
    <mergeCell ref="BU92:BY92"/>
    <mergeCell ref="A93:C93"/>
    <mergeCell ref="D93:T93"/>
    <mergeCell ref="U93:Y93"/>
    <mergeCell ref="Z93:AD93"/>
    <mergeCell ref="AE93:AH93"/>
    <mergeCell ref="AI93:AM93"/>
    <mergeCell ref="AN93:AR93"/>
    <mergeCell ref="AS93:AW93"/>
    <mergeCell ref="AN92:AR92"/>
    <mergeCell ref="AS92:AW92"/>
    <mergeCell ref="AX92:BA92"/>
    <mergeCell ref="BB92:BF92"/>
    <mergeCell ref="BG92:BK92"/>
    <mergeCell ref="BL92:BP92"/>
    <mergeCell ref="A92:C92"/>
    <mergeCell ref="D92:T92"/>
    <mergeCell ref="U92:Y92"/>
    <mergeCell ref="Z92:AD92"/>
    <mergeCell ref="AE92:AH92"/>
    <mergeCell ref="AI92:AM92"/>
    <mergeCell ref="AX91:BA91"/>
    <mergeCell ref="BB91:BF91"/>
    <mergeCell ref="BG91:BK91"/>
    <mergeCell ref="BL91:BP91"/>
    <mergeCell ref="BQ91:BT91"/>
    <mergeCell ref="BU91:BY91"/>
    <mergeCell ref="U91:Y91"/>
    <mergeCell ref="Z91:AD91"/>
    <mergeCell ref="AE91:AH91"/>
    <mergeCell ref="AI91:AM91"/>
    <mergeCell ref="AN91:AR91"/>
    <mergeCell ref="AS91:AW91"/>
    <mergeCell ref="BB84:BF84"/>
    <mergeCell ref="BG84:BK84"/>
    <mergeCell ref="A87:BL87"/>
    <mergeCell ref="A88:BL88"/>
    <mergeCell ref="A89:BY89"/>
    <mergeCell ref="A90:C91"/>
    <mergeCell ref="D90:T91"/>
    <mergeCell ref="U90:AM90"/>
    <mergeCell ref="AN90:BF90"/>
    <mergeCell ref="BG90:BY90"/>
    <mergeCell ref="BB83:BF83"/>
    <mergeCell ref="BG83:BK83"/>
    <mergeCell ref="A84:E84"/>
    <mergeCell ref="F84:W84"/>
    <mergeCell ref="X84:AB84"/>
    <mergeCell ref="AC84:AG84"/>
    <mergeCell ref="AH84:AL84"/>
    <mergeCell ref="AM84:AQ84"/>
    <mergeCell ref="AR84:AV84"/>
    <mergeCell ref="AW84:BA84"/>
    <mergeCell ref="BB82:BF82"/>
    <mergeCell ref="BG82:BK82"/>
    <mergeCell ref="A83:E83"/>
    <mergeCell ref="F83:W83"/>
    <mergeCell ref="X83:AB83"/>
    <mergeCell ref="AC83:AG83"/>
    <mergeCell ref="AH83:AL83"/>
    <mergeCell ref="AM83:AQ83"/>
    <mergeCell ref="AR83:AV83"/>
    <mergeCell ref="AW83:BA83"/>
    <mergeCell ref="BB81:BF81"/>
    <mergeCell ref="BG81:BK81"/>
    <mergeCell ref="A82:E82"/>
    <mergeCell ref="F82:W82"/>
    <mergeCell ref="X82:AB82"/>
    <mergeCell ref="AC82:AG82"/>
    <mergeCell ref="AH82:AL82"/>
    <mergeCell ref="AM82:AQ82"/>
    <mergeCell ref="AR82:AV82"/>
    <mergeCell ref="AW82:BA82"/>
    <mergeCell ref="A80:E81"/>
    <mergeCell ref="F80:W81"/>
    <mergeCell ref="X80:AQ80"/>
    <mergeCell ref="AR80:BK80"/>
    <mergeCell ref="X81:AB81"/>
    <mergeCell ref="AC81:AG81"/>
    <mergeCell ref="AH81:AL81"/>
    <mergeCell ref="AM81:AQ81"/>
    <mergeCell ref="AR81:AV81"/>
    <mergeCell ref="AW81:BA81"/>
    <mergeCell ref="AR71:AV71"/>
    <mergeCell ref="AW71:BA71"/>
    <mergeCell ref="BB71:BF71"/>
    <mergeCell ref="BG71:BK71"/>
    <mergeCell ref="A78:BL78"/>
    <mergeCell ref="A79:BK79"/>
    <mergeCell ref="BG72:BK72"/>
    <mergeCell ref="A73:D73"/>
    <mergeCell ref="E73:W73"/>
    <mergeCell ref="X73:AB73"/>
    <mergeCell ref="AR70:AV70"/>
    <mergeCell ref="AW70:BA70"/>
    <mergeCell ref="BB70:BF70"/>
    <mergeCell ref="BG70:BK70"/>
    <mergeCell ref="A71:D71"/>
    <mergeCell ref="E71:W71"/>
    <mergeCell ref="X71:AB71"/>
    <mergeCell ref="AC71:AG71"/>
    <mergeCell ref="AH71:AL71"/>
    <mergeCell ref="AM71:AQ71"/>
    <mergeCell ref="AR69:AV69"/>
    <mergeCell ref="AW69:BA69"/>
    <mergeCell ref="BB69:BF69"/>
    <mergeCell ref="BG69:BK69"/>
    <mergeCell ref="A70:D70"/>
    <mergeCell ref="E70:W70"/>
    <mergeCell ref="X70:AB70"/>
    <mergeCell ref="AC70:AG70"/>
    <mergeCell ref="AH70:AL70"/>
    <mergeCell ref="AM70:AQ70"/>
    <mergeCell ref="A69:D69"/>
    <mergeCell ref="E69:W69"/>
    <mergeCell ref="X69:AB69"/>
    <mergeCell ref="AC69:AG69"/>
    <mergeCell ref="AH69:AL69"/>
    <mergeCell ref="AM69:AQ69"/>
    <mergeCell ref="AH68:AL68"/>
    <mergeCell ref="AM68:AQ68"/>
    <mergeCell ref="AR68:AV68"/>
    <mergeCell ref="AW68:BA68"/>
    <mergeCell ref="BB68:BF68"/>
    <mergeCell ref="BG68:BK68"/>
    <mergeCell ref="BQ63:BT63"/>
    <mergeCell ref="BU63:BY63"/>
    <mergeCell ref="A65:BL65"/>
    <mergeCell ref="A66:BK66"/>
    <mergeCell ref="A67:D68"/>
    <mergeCell ref="E67:W68"/>
    <mergeCell ref="X67:AQ67"/>
    <mergeCell ref="AR67:BK67"/>
    <mergeCell ref="X68:AB68"/>
    <mergeCell ref="AC68:AG68"/>
    <mergeCell ref="AN63:AR63"/>
    <mergeCell ref="AS63:AW63"/>
    <mergeCell ref="AX63:BA63"/>
    <mergeCell ref="BB63:BF63"/>
    <mergeCell ref="BG63:BK63"/>
    <mergeCell ref="BL63:BP63"/>
    <mergeCell ref="A63:E63"/>
    <mergeCell ref="F63:T63"/>
    <mergeCell ref="U63:Y63"/>
    <mergeCell ref="Z63:AD63"/>
    <mergeCell ref="AE63:AH63"/>
    <mergeCell ref="AI63:AM63"/>
    <mergeCell ref="AX62:BA62"/>
    <mergeCell ref="BB62:BF62"/>
    <mergeCell ref="BG62:BK62"/>
    <mergeCell ref="BL62:BP62"/>
    <mergeCell ref="BQ62:BT62"/>
    <mergeCell ref="BU62:BY62"/>
    <mergeCell ref="BQ61:BT61"/>
    <mergeCell ref="BU61:BY61"/>
    <mergeCell ref="A62:E62"/>
    <mergeCell ref="F62:T62"/>
    <mergeCell ref="U62:Y62"/>
    <mergeCell ref="Z62:AD62"/>
    <mergeCell ref="AE62:AH62"/>
    <mergeCell ref="AI62:AM62"/>
    <mergeCell ref="AN62:AR62"/>
    <mergeCell ref="AS62:AW62"/>
    <mergeCell ref="AN61:AR61"/>
    <mergeCell ref="AS61:AW61"/>
    <mergeCell ref="AX61:BA61"/>
    <mergeCell ref="BB61:BF61"/>
    <mergeCell ref="BG61:BK61"/>
    <mergeCell ref="BL61:BP61"/>
    <mergeCell ref="BG60:BK60"/>
    <mergeCell ref="BL60:BP60"/>
    <mergeCell ref="BQ60:BT60"/>
    <mergeCell ref="BU60:BY60"/>
    <mergeCell ref="A61:E61"/>
    <mergeCell ref="F61:T61"/>
    <mergeCell ref="U61:Y61"/>
    <mergeCell ref="Z61:AD61"/>
    <mergeCell ref="AE61:AH61"/>
    <mergeCell ref="AI61:AM61"/>
    <mergeCell ref="AE60:AH60"/>
    <mergeCell ref="AI60:AM60"/>
    <mergeCell ref="AN60:AR60"/>
    <mergeCell ref="AS60:AW60"/>
    <mergeCell ref="AX60:BA60"/>
    <mergeCell ref="BB60:BF60"/>
    <mergeCell ref="BU50:BY50"/>
    <mergeCell ref="A57:BL57"/>
    <mergeCell ref="A58:BY58"/>
    <mergeCell ref="A59:E60"/>
    <mergeCell ref="F59:T60"/>
    <mergeCell ref="U59:AM59"/>
    <mergeCell ref="AN59:BF59"/>
    <mergeCell ref="BG59:BY59"/>
    <mergeCell ref="U60:Y60"/>
    <mergeCell ref="Z60:AD60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4:A95 A103:A104 A173:A175">
    <cfRule type="cellIs" dxfId="3" priority="3" stopIfTrue="1" operator="equal">
      <formula>A93</formula>
    </cfRule>
  </conditionalFormatting>
  <conditionalFormatting sqref="A113:C126 A133:C146">
    <cfRule type="cellIs" dxfId="2" priority="1" stopIfTrue="1" operator="equal">
      <formula>A112</formula>
    </cfRule>
    <cfRule type="cellIs" dxfId="1" priority="2" stopIfTrue="1" operator="equal">
      <formula>0</formula>
    </cfRule>
  </conditionalFormatting>
  <conditionalFormatting sqref="A105">
    <cfRule type="cellIs" dxfId="0" priority="5" stopIfTrue="1" operator="equal">
      <formula>A103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КПК1014081</vt:lpstr>
      <vt:lpstr>'Додаток2 КПК1014081'!Область_печати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2024-12-11T09:47:17Z</cp:lastPrinted>
  <dcterms:created xsi:type="dcterms:W3CDTF">2016-07-02T12:27:50Z</dcterms:created>
  <dcterms:modified xsi:type="dcterms:W3CDTF">2024-12-11T09:48:05Z</dcterms:modified>
</cp:coreProperties>
</file>