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60" windowWidth="25440" windowHeight="14385"/>
  </bookViews>
  <sheets>
    <sheet name="КПК0212010" sheetId="1" r:id="rId1"/>
  </sheets>
  <definedNames>
    <definedName name="_xlnm.Print_Area" localSheetId="0">КПК0212010!$A$1:$BQ$127</definedName>
  </definedNames>
  <calcPr calcId="125725"/>
</workbook>
</file>

<file path=xl/calcChain.xml><?xml version="1.0" encoding="utf-8"?>
<calcChain xmlns="http://schemas.openxmlformats.org/spreadsheetml/2006/main">
  <c r="BH90" i="1"/>
  <c r="BC90"/>
  <c r="BH89"/>
  <c r="BC89"/>
  <c r="BH88"/>
  <c r="BC88"/>
  <c r="BH87"/>
  <c r="BC87"/>
  <c r="BH85"/>
  <c r="BC85"/>
  <c r="BH84"/>
  <c r="BC84"/>
  <c r="BH83"/>
  <c r="BC83"/>
  <c r="BH82"/>
  <c r="BC82"/>
  <c r="BH81"/>
  <c r="BC81"/>
  <c r="BH79"/>
  <c r="BC79"/>
  <c r="BH78"/>
  <c r="BC78"/>
  <c r="BH77"/>
  <c r="BC77"/>
  <c r="BH75"/>
  <c r="BC75"/>
  <c r="BH74"/>
  <c r="BC74"/>
  <c r="BH73"/>
  <c r="BC73"/>
  <c r="BH72"/>
  <c r="BC72"/>
  <c r="BH71"/>
  <c r="BC71"/>
  <c r="BD61"/>
  <c r="AY61"/>
  <c r="BI61" s="1"/>
  <c r="AS61"/>
  <c r="AC61"/>
  <c r="BD60"/>
  <c r="AY60"/>
  <c r="AS60"/>
  <c r="AC60"/>
  <c r="BD59"/>
  <c r="AY59"/>
  <c r="BI59" s="1"/>
  <c r="AS59"/>
  <c r="AC59"/>
  <c r="BI44"/>
  <c r="BD44"/>
  <c r="AZ44"/>
  <c r="AK44"/>
  <c r="BI43"/>
  <c r="BD43"/>
  <c r="AZ43"/>
  <c r="AK43"/>
  <c r="BI60" l="1"/>
  <c r="BN43"/>
  <c r="BN44"/>
</calcChain>
</file>

<file path=xl/sharedStrings.xml><?xml version="1.0" encoding="utf-8"?>
<sst xmlns="http://schemas.openxmlformats.org/spreadsheetml/2006/main" count="263" uniqueCount="144">
  <si>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</si>
  <si>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</si>
  <si>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</si>
  <si>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</si>
  <si>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</si>
  <si>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</si>
  <si>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</si>
  <si>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</si>
  <si>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</si>
  <si>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</si>
  <si>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</si>
  <si>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</si>
  <si>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</si>
  <si>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</si>
  <si>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</si>
  <si>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</si>
  <si>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</si>
  <si>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</si>
  <si>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</si>
  <si>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</si>
  <si>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</si>
  <si>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</si>
  <si>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</si>
  <si>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</si>
  <si>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</si>
  <si>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</si>
  <si>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</si>
  <si>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</si>
  <si>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</si>
  <si>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</si>
  <si>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</si>
  <si>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</si>
  <si>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</si>
  <si>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</si>
  <si>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</si>
  <si>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</si>
  <si>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</si>
  <si>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</si>
  <si>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</si>
  <si>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</si>
  <si>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</si>
  <si>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</si>
  <si>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</si>
  <si>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</si>
  <si>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</si>
  <si>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</si>
  <si>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</si>
  <si>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</si>
  <si>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</si>
  <si>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</si>
  <si>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</si>
  <si>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</si>
  <si>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</si>
  <si>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</si>
  <si>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</si>
  <si>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</si>
  <si>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</si>
  <si>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</si>
  <si>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</si>
  <si>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</si>
  <si>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</si>
  <si>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</si>
  <si>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</si>
  <si>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</si>
  <si>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</si>
  <si>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</si>
  <si>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</si>
  <si>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</si>
  <si>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</si>
  <si>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</si>
  <si>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</si>
  <si>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</si>
  <si>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</si>
  <si>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</si>
  <si>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</si>
  <si>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</si>
  <si>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</si>
  <si>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</si>
  <si>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</si>
  <si>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</si>
  <si>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</si>
  <si>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Збереження здоров’я населення, забезпечення його багатопрофільною стаціонарною медичною допомогою</t>
  </si>
  <si>
    <t>Забезпечення населення  багатопрофільною стаціонарною медичною допомоги населенню</t>
  </si>
  <si>
    <t>Утримання структурних підрозділів закладу з метою організації надання   багатопрофільної стаціонарної допомоги населенню</t>
  </si>
  <si>
    <t>УСЬОГО</t>
  </si>
  <si>
    <t>Розбіжність виникла в сумі 704881,05 грн. з кількох причин:  в звязку з економією ерергоресурсів 704037,19 грн. через аномально теплу зиму та осінь, 7,04 грн. по видатках на предмети та матеріалита 89,86 грн. по медикаментах  через відсутність товару на вказану суму, 746,96 по соціальному захисту населення в звязку із відсутністю звернень.</t>
  </si>
  <si>
    <t>Програма підтримки та розвитку вторинної (стаціонарної) медичної допомоги, що надається КНП "Новоодеська багатопрофільна лікарня" на період 2022-2025 року</t>
  </si>
  <si>
    <t>Цільова програма забезпечення підготовки та проведення приписки громадян до призовної діяльниці другого відділу МРТЦКСП, призову громадян Новоодеської міськради на строкову військову службу підчас мобілізації військовозобов'язаних та резервістів на 2024 р</t>
  </si>
  <si>
    <t>Усього</t>
  </si>
  <si>
    <t>затрат</t>
  </si>
  <si>
    <t/>
  </si>
  <si>
    <t>Сума видатків запланованих на оплату енергоносіїв</t>
  </si>
  <si>
    <t>грн.</t>
  </si>
  <si>
    <t>кошторис</t>
  </si>
  <si>
    <t>Сума видатків, запланованих на відшкодування витрат на пільгові рецепти та зубопротезування</t>
  </si>
  <si>
    <t>Сума видатків, запланованих на проведення медогляду</t>
  </si>
  <si>
    <t>Суми видатків, запланованих на покращення матеріально-технічної бази</t>
  </si>
  <si>
    <t>Сума видатків, запланованих на придбання медикаментів</t>
  </si>
  <si>
    <t>продукту</t>
  </si>
  <si>
    <t>Загальна площа приміщень</t>
  </si>
  <si>
    <t>кв. м.</t>
  </si>
  <si>
    <t>план приміщень</t>
  </si>
  <si>
    <t>Кількість хворих, які мають право на пільгові рецепти</t>
  </si>
  <si>
    <t>осіб</t>
  </si>
  <si>
    <t>статистична звітність</t>
  </si>
  <si>
    <t>Кількість штатних одиниць медичного персоналу, які задіяні в проведенні медичного огляду</t>
  </si>
  <si>
    <t>штатний розпис</t>
  </si>
  <si>
    <t>ефективності</t>
  </si>
  <si>
    <t>Середньомісячні витрати на покращення матеріально-технічної бази</t>
  </si>
  <si>
    <t>розрахунок</t>
  </si>
  <si>
    <t>Середньомісячні витрати на придбання медикаментів</t>
  </si>
  <si>
    <t>Середні витрати енергоносіїв на 1 кв. м. площі</t>
  </si>
  <si>
    <t>Середній розмір відшкодування вартості пільгових рецептів на одного хворого</t>
  </si>
  <si>
    <t>Середні витрати на одного медпрацівника, який задіяний в медогляді</t>
  </si>
  <si>
    <t>якості</t>
  </si>
  <si>
    <t>Відсоток забезпечення хворих медикаментами</t>
  </si>
  <si>
    <t>відс.</t>
  </si>
  <si>
    <t>Відсоток забезпечення хворих пільговими рецептами</t>
  </si>
  <si>
    <t>Рівень оплати за спожиті енергоносії</t>
  </si>
  <si>
    <t>Відсоток використання коштів на покращення матеріально-технічної бази</t>
  </si>
  <si>
    <t>Економне споживання енергоносіїв, спиятливі погодні умови</t>
  </si>
  <si>
    <t>Збільшилась кількість звернень за пільговими рецептами</t>
  </si>
  <si>
    <t>Здешевлення медикаментів внаслідок проведення торгів</t>
  </si>
  <si>
    <t>Зменшилась кількість звернень громадян, які мають право на пільгові рецепти.</t>
  </si>
  <si>
    <t>Фактичні витрати менші за планові внаслідок економного споживання енергоносіїв</t>
  </si>
  <si>
    <t>Фактичний розмір більший за плановий, в зв'язку із збільшенням кількості звернень</t>
  </si>
  <si>
    <t>Забезпечення  надання  багатопрофільної стаціонарної медичної допомоги населенню</t>
  </si>
  <si>
    <t>Проведено покращення матеріально-технічної бази, придбані матеріали ( кабель) для підключення до електромережі, що дасть змогу забезпечити заклад резервним живленням з другої підстанції ТП -230. Придбано дієві медичні препарати та вироби медичного призначення, лаборреактиви, що необхідні для пацієнтів. Забезпечено проведення медичних оглядів приписників та громадян призивного віку, резервістів. Проведено в повному обсязі розрахунки за спожиті енергоносії , досягнуто значної економії за рахунок економного витрачання, дотримання заходів по енергозбереженню та сприятливих погодних умов. Задоволено в повному обсязі потреби пільгових категорій громадян, що потребували послуг з зуболікування, зубопротезування та пільгових рецептів.</t>
  </si>
  <si>
    <t>Завдання бюджетної програми виконано про що свідчать результативні показники.Реалізація програми дали змогу забезпечити оплату за спожиті енергоносії проведення медичних оглядів військовозобов'язаних, відшкодування вартості пільгових рецептів, придбання медикаментів та покращити матеріально-технічну базу лікарні.</t>
  </si>
  <si>
    <t>0200000</t>
  </si>
  <si>
    <t>Виконавчий комітет Новоодеської міської ради</t>
  </si>
  <si>
    <t>Заступник міського голови</t>
  </si>
  <si>
    <t>Начальник відділу бухгалтерського обліку та звітності</t>
  </si>
  <si>
    <t>Ігор ЖУРБА</t>
  </si>
  <si>
    <t>Оксана ЯРКОВА</t>
  </si>
  <si>
    <t>05410568</t>
  </si>
  <si>
    <t>1455000000</t>
  </si>
  <si>
    <t xml:space="preserve">  гривень</t>
  </si>
  <si>
    <t>місцевого бюджету на 2024  рік</t>
  </si>
  <si>
    <t>0212010</t>
  </si>
  <si>
    <t>Багатопрофільна стаціонарна медична допомога населенню</t>
  </si>
  <si>
    <t>0210000</t>
  </si>
  <si>
    <t>2010</t>
  </si>
  <si>
    <t>0731</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</si>
</sst>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7"/>
  <sheetViews>
    <sheetView tabSelected="1" topLeftCell="A2"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138</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7" t="s">
        <v>129</v>
      </c>
      <c r="C14" s="59"/>
      <c r="D14" s="59"/>
      <c r="E14" s="59"/>
      <c r="F14" s="59"/>
      <c r="G14" s="59"/>
      <c r="H14" s="59"/>
      <c r="I14" s="59"/>
      <c r="J14" s="59"/>
      <c r="K14" s="59"/>
      <c r="L14" s="59"/>
      <c r="M14" s="19"/>
      <c r="N14" s="158" t="s">
        <v>130</v>
      </c>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20"/>
      <c r="AU14" s="157" t="s">
        <v>135</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7" t="s">
        <v>141</v>
      </c>
      <c r="C17" s="59"/>
      <c r="D17" s="59"/>
      <c r="E17" s="59"/>
      <c r="F17" s="59"/>
      <c r="G17" s="59"/>
      <c r="H17" s="59"/>
      <c r="I17" s="59"/>
      <c r="J17" s="59"/>
      <c r="K17" s="59"/>
      <c r="L17" s="59"/>
      <c r="M17" s="19"/>
      <c r="N17" s="158" t="s">
        <v>130</v>
      </c>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20"/>
      <c r="AU17" s="157" t="s">
        <v>135</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7" t="s">
        <v>139</v>
      </c>
      <c r="C20" s="59"/>
      <c r="D20" s="59"/>
      <c r="E20" s="59"/>
      <c r="F20" s="59"/>
      <c r="G20" s="59"/>
      <c r="H20" s="59"/>
      <c r="I20" s="59"/>
      <c r="J20" s="59"/>
      <c r="K20" s="59"/>
      <c r="L20" s="59"/>
      <c r="M20"/>
      <c r="N20" s="157" t="s">
        <v>142</v>
      </c>
      <c r="O20" s="59"/>
      <c r="P20" s="59"/>
      <c r="Q20" s="59"/>
      <c r="R20" s="59"/>
      <c r="S20" s="59"/>
      <c r="T20" s="59"/>
      <c r="U20" s="59"/>
      <c r="V20" s="59"/>
      <c r="W20" s="59"/>
      <c r="X20" s="59"/>
      <c r="Y20" s="59"/>
      <c r="Z20" s="24"/>
      <c r="AA20" s="157" t="s">
        <v>143</v>
      </c>
      <c r="AB20" s="59"/>
      <c r="AC20" s="59"/>
      <c r="AD20" s="59"/>
      <c r="AE20" s="59"/>
      <c r="AF20" s="59"/>
      <c r="AG20" s="59"/>
      <c r="AH20" s="59"/>
      <c r="AI20" s="59"/>
      <c r="AJ20" s="24"/>
      <c r="AK20" s="162" t="s">
        <v>140</v>
      </c>
      <c r="AL20" s="154"/>
      <c r="AM20" s="154"/>
      <c r="AN20" s="154"/>
      <c r="AO20" s="154"/>
      <c r="AP20" s="154"/>
      <c r="AQ20" s="154"/>
      <c r="AR20" s="154"/>
      <c r="AS20" s="154"/>
      <c r="AT20" s="154"/>
      <c r="AU20" s="154"/>
      <c r="AV20" s="154"/>
      <c r="AW20" s="154"/>
      <c r="AX20" s="154"/>
      <c r="AY20" s="154"/>
      <c r="AZ20" s="154"/>
      <c r="BA20" s="154"/>
      <c r="BB20" s="154"/>
      <c r="BC20" s="154"/>
      <c r="BD20" s="24"/>
      <c r="BE20" s="157" t="s">
        <v>136</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3" t="s">
        <v>126</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137</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8507160</v>
      </c>
      <c r="AB43" s="57"/>
      <c r="AC43" s="57"/>
      <c r="AD43" s="57"/>
      <c r="AE43" s="57"/>
      <c r="AF43" s="57">
        <v>0</v>
      </c>
      <c r="AG43" s="57"/>
      <c r="AH43" s="57"/>
      <c r="AI43" s="57"/>
      <c r="AJ43" s="57"/>
      <c r="AK43" s="57">
        <f>AA43+AF43</f>
        <v>8507160</v>
      </c>
      <c r="AL43" s="57"/>
      <c r="AM43" s="57"/>
      <c r="AN43" s="57"/>
      <c r="AO43" s="57"/>
      <c r="AP43" s="57">
        <v>7802279</v>
      </c>
      <c r="AQ43" s="57"/>
      <c r="AR43" s="57"/>
      <c r="AS43" s="57"/>
      <c r="AT43" s="57"/>
      <c r="AU43" s="57">
        <v>0</v>
      </c>
      <c r="AV43" s="57"/>
      <c r="AW43" s="57"/>
      <c r="AX43" s="57"/>
      <c r="AY43" s="57"/>
      <c r="AZ43" s="57">
        <f>AP43+AU43</f>
        <v>7802279</v>
      </c>
      <c r="BA43" s="57"/>
      <c r="BB43" s="57"/>
      <c r="BC43" s="57"/>
      <c r="BD43" s="57">
        <f>AP43-AA43</f>
        <v>-704881</v>
      </c>
      <c r="BE43" s="57"/>
      <c r="BF43" s="57"/>
      <c r="BG43" s="57"/>
      <c r="BH43" s="57"/>
      <c r="BI43" s="57">
        <f>AU43-AF43</f>
        <v>0</v>
      </c>
      <c r="BJ43" s="57"/>
      <c r="BK43" s="57"/>
      <c r="BL43" s="57"/>
      <c r="BM43" s="57"/>
      <c r="BN43" s="57">
        <f>BD43+BI43</f>
        <v>-704881</v>
      </c>
      <c r="BO43" s="57"/>
      <c r="BP43" s="57"/>
      <c r="BQ43" s="57"/>
      <c r="CA43" s="1" t="s">
        <v>20</v>
      </c>
    </row>
    <row r="44" spans="1:79" s="122" customFormat="1" ht="15" customHeight="1">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8507160</v>
      </c>
      <c r="AB44" s="83"/>
      <c r="AC44" s="83"/>
      <c r="AD44" s="83"/>
      <c r="AE44" s="83"/>
      <c r="AF44" s="83">
        <v>0</v>
      </c>
      <c r="AG44" s="83"/>
      <c r="AH44" s="83"/>
      <c r="AI44" s="83"/>
      <c r="AJ44" s="83"/>
      <c r="AK44" s="83">
        <f>AA44+AF44</f>
        <v>8507160</v>
      </c>
      <c r="AL44" s="83"/>
      <c r="AM44" s="83"/>
      <c r="AN44" s="83"/>
      <c r="AO44" s="83"/>
      <c r="AP44" s="83">
        <v>7802279</v>
      </c>
      <c r="AQ44" s="83"/>
      <c r="AR44" s="83"/>
      <c r="AS44" s="83"/>
      <c r="AT44" s="83"/>
      <c r="AU44" s="83">
        <v>0</v>
      </c>
      <c r="AV44" s="83"/>
      <c r="AW44" s="83"/>
      <c r="AX44" s="83"/>
      <c r="AY44" s="83"/>
      <c r="AZ44" s="83">
        <f>AP44+AU44</f>
        <v>7802279</v>
      </c>
      <c r="BA44" s="83"/>
      <c r="BB44" s="83"/>
      <c r="BC44" s="83"/>
      <c r="BD44" s="83">
        <f>AP44-AA44</f>
        <v>-704881</v>
      </c>
      <c r="BE44" s="83"/>
      <c r="BF44" s="83"/>
      <c r="BG44" s="83"/>
      <c r="BH44" s="83"/>
      <c r="BI44" s="83">
        <f>AU44-AF44</f>
        <v>0</v>
      </c>
      <c r="BJ44" s="83"/>
      <c r="BK44" s="83"/>
      <c r="BL44" s="83"/>
      <c r="BM44" s="83"/>
      <c r="BN44" s="83">
        <f>BD44+BI44</f>
        <v>-704881</v>
      </c>
      <c r="BO44" s="83"/>
      <c r="BP44" s="83"/>
      <c r="BQ44" s="83"/>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c r="A51" s="96">
        <v>1</v>
      </c>
      <c r="B51" s="97"/>
      <c r="C51" s="123" t="s">
        <v>85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8" t="s">
        <v>137</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51" customHeight="1">
      <c r="A59" s="94">
        <v>1</v>
      </c>
      <c r="B59" s="94"/>
      <c r="C59" s="124" t="s">
        <v>86</v>
      </c>
      <c r="D59" s="125"/>
      <c r="E59" s="125"/>
      <c r="F59" s="125"/>
      <c r="G59" s="125"/>
      <c r="H59" s="125"/>
      <c r="I59" s="125"/>
      <c r="J59" s="125"/>
      <c r="K59" s="125"/>
      <c r="L59" s="125"/>
      <c r="M59" s="125"/>
      <c r="N59" s="125"/>
      <c r="O59" s="125"/>
      <c r="P59" s="125"/>
      <c r="Q59" s="125"/>
      <c r="R59" s="126"/>
      <c r="S59" s="110">
        <v>7587944</v>
      </c>
      <c r="T59" s="110"/>
      <c r="U59" s="110"/>
      <c r="V59" s="110"/>
      <c r="W59" s="110"/>
      <c r="X59" s="110">
        <v>0</v>
      </c>
      <c r="Y59" s="110"/>
      <c r="Z59" s="110"/>
      <c r="AA59" s="110"/>
      <c r="AB59" s="110"/>
      <c r="AC59" s="110">
        <f>S59+X59</f>
        <v>7587944</v>
      </c>
      <c r="AD59" s="110"/>
      <c r="AE59" s="110"/>
      <c r="AF59" s="110"/>
      <c r="AG59" s="110"/>
      <c r="AH59" s="110"/>
      <c r="AI59" s="110">
        <v>6883062.9500000002</v>
      </c>
      <c r="AJ59" s="110"/>
      <c r="AK59" s="110"/>
      <c r="AL59" s="110"/>
      <c r="AM59" s="110"/>
      <c r="AN59" s="110">
        <v>0</v>
      </c>
      <c r="AO59" s="110"/>
      <c r="AP59" s="110"/>
      <c r="AQ59" s="110"/>
      <c r="AR59" s="110"/>
      <c r="AS59" s="110">
        <f>AI59+AN59</f>
        <v>6883062.9500000002</v>
      </c>
      <c r="AT59" s="110"/>
      <c r="AU59" s="110"/>
      <c r="AV59" s="110"/>
      <c r="AW59" s="110"/>
      <c r="AX59" s="110"/>
      <c r="AY59" s="110">
        <f>AI59-S59</f>
        <v>-704881.04999999981</v>
      </c>
      <c r="AZ59" s="110"/>
      <c r="BA59" s="110"/>
      <c r="BB59" s="110"/>
      <c r="BC59" s="110"/>
      <c r="BD59" s="127">
        <f>AN59-X59</f>
        <v>0</v>
      </c>
      <c r="BE59" s="127"/>
      <c r="BF59" s="127"/>
      <c r="BG59" s="127"/>
      <c r="BH59" s="127"/>
      <c r="BI59" s="127">
        <f>AY59+BD59</f>
        <v>-704881.04999999981</v>
      </c>
      <c r="BJ59" s="127"/>
      <c r="BK59" s="127"/>
      <c r="BL59" s="127"/>
      <c r="BM59" s="127"/>
      <c r="BN59" s="127"/>
      <c r="BO59" s="8"/>
      <c r="BP59" s="8"/>
      <c r="BQ59" s="8"/>
      <c r="CA59" s="1" t="s">
        <v>22</v>
      </c>
    </row>
    <row r="60" spans="1:79" ht="76.5" customHeight="1">
      <c r="A60" s="94">
        <v>2</v>
      </c>
      <c r="B60" s="94"/>
      <c r="C60" s="124" t="s">
        <v>87</v>
      </c>
      <c r="D60" s="116"/>
      <c r="E60" s="116"/>
      <c r="F60" s="116"/>
      <c r="G60" s="116"/>
      <c r="H60" s="116"/>
      <c r="I60" s="116"/>
      <c r="J60" s="116"/>
      <c r="K60" s="116"/>
      <c r="L60" s="116"/>
      <c r="M60" s="116"/>
      <c r="N60" s="116"/>
      <c r="O60" s="116"/>
      <c r="P60" s="116"/>
      <c r="Q60" s="116"/>
      <c r="R60" s="117"/>
      <c r="S60" s="110">
        <v>919216</v>
      </c>
      <c r="T60" s="110"/>
      <c r="U60" s="110"/>
      <c r="V60" s="110"/>
      <c r="W60" s="110"/>
      <c r="X60" s="110">
        <v>0</v>
      </c>
      <c r="Y60" s="110"/>
      <c r="Z60" s="110"/>
      <c r="AA60" s="110"/>
      <c r="AB60" s="110"/>
      <c r="AC60" s="110">
        <f>S60+X60</f>
        <v>919216</v>
      </c>
      <c r="AD60" s="110"/>
      <c r="AE60" s="110"/>
      <c r="AF60" s="110"/>
      <c r="AG60" s="110"/>
      <c r="AH60" s="110"/>
      <c r="AI60" s="110">
        <v>919216</v>
      </c>
      <c r="AJ60" s="110"/>
      <c r="AK60" s="110"/>
      <c r="AL60" s="110"/>
      <c r="AM60" s="110"/>
      <c r="AN60" s="110">
        <v>0</v>
      </c>
      <c r="AO60" s="110"/>
      <c r="AP60" s="110"/>
      <c r="AQ60" s="110"/>
      <c r="AR60" s="110"/>
      <c r="AS60" s="110">
        <f>AI60+AN60</f>
        <v>919216</v>
      </c>
      <c r="AT60" s="110"/>
      <c r="AU60" s="110"/>
      <c r="AV60" s="110"/>
      <c r="AW60" s="110"/>
      <c r="AX60" s="110"/>
      <c r="AY60" s="110">
        <f>AI60-S60</f>
        <v>0</v>
      </c>
      <c r="AZ60" s="110"/>
      <c r="BA60" s="110"/>
      <c r="BB60" s="110"/>
      <c r="BC60" s="110"/>
      <c r="BD60" s="127">
        <f>AN60-X60</f>
        <v>0</v>
      </c>
      <c r="BE60" s="127"/>
      <c r="BF60" s="127"/>
      <c r="BG60" s="127"/>
      <c r="BH60" s="127"/>
      <c r="BI60" s="127">
        <f>AY60+BD60</f>
        <v>0</v>
      </c>
      <c r="BJ60" s="127"/>
      <c r="BK60" s="127"/>
      <c r="BL60" s="127"/>
      <c r="BM60" s="127"/>
      <c r="BN60" s="127"/>
      <c r="BO60" s="8"/>
      <c r="BP60" s="8"/>
      <c r="BQ60" s="8"/>
    </row>
    <row r="61" spans="1:79" s="122" customFormat="1" ht="15" customHeight="1">
      <c r="A61" s="128"/>
      <c r="B61" s="128"/>
      <c r="C61" s="129" t="s">
        <v>88</v>
      </c>
      <c r="D61" s="120"/>
      <c r="E61" s="120"/>
      <c r="F61" s="120"/>
      <c r="G61" s="120"/>
      <c r="H61" s="120"/>
      <c r="I61" s="120"/>
      <c r="J61" s="120"/>
      <c r="K61" s="120"/>
      <c r="L61" s="120"/>
      <c r="M61" s="120"/>
      <c r="N61" s="120"/>
      <c r="O61" s="120"/>
      <c r="P61" s="120"/>
      <c r="Q61" s="120"/>
      <c r="R61" s="121"/>
      <c r="S61" s="111">
        <v>8507160</v>
      </c>
      <c r="T61" s="111"/>
      <c r="U61" s="111"/>
      <c r="V61" s="111"/>
      <c r="W61" s="111"/>
      <c r="X61" s="111">
        <v>0</v>
      </c>
      <c r="Y61" s="111"/>
      <c r="Z61" s="111"/>
      <c r="AA61" s="111"/>
      <c r="AB61" s="111"/>
      <c r="AC61" s="111">
        <f>S61+X61</f>
        <v>8507160</v>
      </c>
      <c r="AD61" s="111"/>
      <c r="AE61" s="111"/>
      <c r="AF61" s="111"/>
      <c r="AG61" s="111"/>
      <c r="AH61" s="111"/>
      <c r="AI61" s="111">
        <v>7802278.9500000002</v>
      </c>
      <c r="AJ61" s="111"/>
      <c r="AK61" s="111"/>
      <c r="AL61" s="111"/>
      <c r="AM61" s="111"/>
      <c r="AN61" s="111">
        <v>0</v>
      </c>
      <c r="AO61" s="111"/>
      <c r="AP61" s="111"/>
      <c r="AQ61" s="111"/>
      <c r="AR61" s="111"/>
      <c r="AS61" s="111">
        <f>AI61+AN61</f>
        <v>7802278.9500000002</v>
      </c>
      <c r="AT61" s="111"/>
      <c r="AU61" s="111"/>
      <c r="AV61" s="111"/>
      <c r="AW61" s="111"/>
      <c r="AX61" s="111"/>
      <c r="AY61" s="111">
        <f>AI61-S61</f>
        <v>-704881.04999999981</v>
      </c>
      <c r="AZ61" s="111"/>
      <c r="BA61" s="111"/>
      <c r="BB61" s="111"/>
      <c r="BC61" s="111"/>
      <c r="BD61" s="130">
        <f>AN61-X61</f>
        <v>0</v>
      </c>
      <c r="BE61" s="130"/>
      <c r="BF61" s="130"/>
      <c r="BG61" s="130"/>
      <c r="BH61" s="130"/>
      <c r="BI61" s="130">
        <f>AY61+BD61</f>
        <v>-704881.04999999981</v>
      </c>
      <c r="BJ61" s="130"/>
      <c r="BK61" s="130"/>
      <c r="BL61" s="130"/>
      <c r="BM61" s="130"/>
      <c r="BN61" s="130"/>
      <c r="BO61" s="131"/>
      <c r="BP61" s="131"/>
      <c r="BQ61" s="131"/>
    </row>
    <row r="63" spans="1:79" ht="15.75" customHeight="1">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row r="66" spans="1:79" ht="45" customHeight="1">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c r="A69" s="94" t="s">
        <v>36</v>
      </c>
      <c r="B69" s="94"/>
      <c r="C69" s="66" t="s">
        <v>14</v>
      </c>
      <c r="D69" s="67"/>
      <c r="E69" s="67"/>
      <c r="F69" s="67"/>
      <c r="G69" s="67"/>
      <c r="H69" s="67"/>
      <c r="I69" s="68"/>
      <c r="J69" s="94" t="s">
        <v>15</v>
      </c>
      <c r="K69" s="94"/>
      <c r="L69" s="94"/>
      <c r="M69" s="94"/>
      <c r="N69" s="94"/>
      <c r="O69" s="95" t="s">
        <v>37</v>
      </c>
      <c r="P69" s="95"/>
      <c r="Q69" s="95"/>
      <c r="R69" s="95"/>
      <c r="S69" s="95"/>
      <c r="T69" s="95"/>
      <c r="U69" s="95"/>
      <c r="V69" s="95"/>
      <c r="W69" s="95"/>
      <c r="X69" s="66"/>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22" customFormat="1" ht="15.75">
      <c r="A70" s="128">
        <v>0</v>
      </c>
      <c r="B70" s="128"/>
      <c r="C70" s="132" t="s">
        <v>89</v>
      </c>
      <c r="D70" s="132"/>
      <c r="E70" s="132"/>
      <c r="F70" s="132"/>
      <c r="G70" s="132"/>
      <c r="H70" s="132"/>
      <c r="I70" s="132"/>
      <c r="J70" s="132" t="s">
        <v>90</v>
      </c>
      <c r="K70" s="132"/>
      <c r="L70" s="132"/>
      <c r="M70" s="132"/>
      <c r="N70" s="132"/>
      <c r="O70" s="132" t="s">
        <v>90</v>
      </c>
      <c r="P70" s="132"/>
      <c r="Q70" s="132"/>
      <c r="R70" s="132"/>
      <c r="S70" s="132"/>
      <c r="T70" s="132"/>
      <c r="U70" s="132"/>
      <c r="V70" s="132"/>
      <c r="W70" s="132"/>
      <c r="X70" s="132"/>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33"/>
      <c r="BS70" s="133"/>
      <c r="BT70" s="133"/>
      <c r="BU70" s="133"/>
      <c r="BV70" s="133"/>
      <c r="BW70" s="133"/>
      <c r="BX70" s="133"/>
      <c r="BY70" s="133"/>
      <c r="BZ70" s="134"/>
      <c r="CA70" s="122" t="s">
        <v>24</v>
      </c>
    </row>
    <row r="71" spans="1:79" ht="38.25" customHeight="1">
      <c r="A71" s="94">
        <v>1</v>
      </c>
      <c r="B71" s="94"/>
      <c r="C71" s="138" t="s">
        <v>91</v>
      </c>
      <c r="D71" s="139"/>
      <c r="E71" s="139"/>
      <c r="F71" s="139"/>
      <c r="G71" s="139"/>
      <c r="H71" s="139"/>
      <c r="I71" s="140"/>
      <c r="J71" s="141" t="s">
        <v>92</v>
      </c>
      <c r="K71" s="141"/>
      <c r="L71" s="141"/>
      <c r="M71" s="141"/>
      <c r="N71" s="141"/>
      <c r="O71" s="141" t="s">
        <v>93</v>
      </c>
      <c r="P71" s="141"/>
      <c r="Q71" s="141"/>
      <c r="R71" s="141"/>
      <c r="S71" s="141"/>
      <c r="T71" s="141"/>
      <c r="U71" s="141"/>
      <c r="V71" s="141"/>
      <c r="W71" s="141"/>
      <c r="X71" s="141"/>
      <c r="Y71" s="110">
        <v>6273380</v>
      </c>
      <c r="Z71" s="110"/>
      <c r="AA71" s="110"/>
      <c r="AB71" s="110"/>
      <c r="AC71" s="110"/>
      <c r="AD71" s="110">
        <v>0</v>
      </c>
      <c r="AE71" s="110"/>
      <c r="AF71" s="110"/>
      <c r="AG71" s="110"/>
      <c r="AH71" s="110"/>
      <c r="AI71" s="110">
        <v>6273380</v>
      </c>
      <c r="AJ71" s="110"/>
      <c r="AK71" s="110"/>
      <c r="AL71" s="110"/>
      <c r="AM71" s="110"/>
      <c r="AN71" s="110">
        <v>5569342.7999999998</v>
      </c>
      <c r="AO71" s="110"/>
      <c r="AP71" s="110"/>
      <c r="AQ71" s="110"/>
      <c r="AR71" s="110"/>
      <c r="AS71" s="110">
        <v>0</v>
      </c>
      <c r="AT71" s="110"/>
      <c r="AU71" s="110"/>
      <c r="AV71" s="110"/>
      <c r="AW71" s="110"/>
      <c r="AX71" s="110">
        <v>5569342.7999999998</v>
      </c>
      <c r="AY71" s="110"/>
      <c r="AZ71" s="110"/>
      <c r="BA71" s="110"/>
      <c r="BB71" s="110"/>
      <c r="BC71" s="110">
        <f>AN71-Y71</f>
        <v>-704037.20000000019</v>
      </c>
      <c r="BD71" s="110"/>
      <c r="BE71" s="110"/>
      <c r="BF71" s="110"/>
      <c r="BG71" s="110"/>
      <c r="BH71" s="110">
        <f>AS71-AD71</f>
        <v>0</v>
      </c>
      <c r="BI71" s="110"/>
      <c r="BJ71" s="110"/>
      <c r="BK71" s="110"/>
      <c r="BL71" s="110"/>
      <c r="BM71" s="110">
        <v>-704037.20000000019</v>
      </c>
      <c r="BN71" s="110"/>
      <c r="BO71" s="110"/>
      <c r="BP71" s="110"/>
      <c r="BQ71" s="110"/>
      <c r="BR71" s="11"/>
      <c r="BS71" s="11"/>
      <c r="BT71" s="11"/>
      <c r="BU71" s="11"/>
      <c r="BV71" s="11"/>
      <c r="BW71" s="11"/>
      <c r="BX71" s="11"/>
      <c r="BY71" s="11"/>
      <c r="BZ71" s="9"/>
    </row>
    <row r="72" spans="1:79" ht="63.75" customHeight="1">
      <c r="A72" s="94">
        <v>2</v>
      </c>
      <c r="B72" s="94"/>
      <c r="C72" s="138" t="s">
        <v>94</v>
      </c>
      <c r="D72" s="116"/>
      <c r="E72" s="116"/>
      <c r="F72" s="116"/>
      <c r="G72" s="116"/>
      <c r="H72" s="116"/>
      <c r="I72" s="117"/>
      <c r="J72" s="141" t="s">
        <v>92</v>
      </c>
      <c r="K72" s="141"/>
      <c r="L72" s="141"/>
      <c r="M72" s="141"/>
      <c r="N72" s="141"/>
      <c r="O72" s="141" t="s">
        <v>93</v>
      </c>
      <c r="P72" s="141"/>
      <c r="Q72" s="141"/>
      <c r="R72" s="141"/>
      <c r="S72" s="141"/>
      <c r="T72" s="141"/>
      <c r="U72" s="141"/>
      <c r="V72" s="141"/>
      <c r="W72" s="141"/>
      <c r="X72" s="141"/>
      <c r="Y72" s="110">
        <v>661000</v>
      </c>
      <c r="Z72" s="110"/>
      <c r="AA72" s="110"/>
      <c r="AB72" s="110"/>
      <c r="AC72" s="110"/>
      <c r="AD72" s="110">
        <v>0</v>
      </c>
      <c r="AE72" s="110"/>
      <c r="AF72" s="110"/>
      <c r="AG72" s="110"/>
      <c r="AH72" s="110"/>
      <c r="AI72" s="110">
        <v>661000</v>
      </c>
      <c r="AJ72" s="110"/>
      <c r="AK72" s="110"/>
      <c r="AL72" s="110"/>
      <c r="AM72" s="110"/>
      <c r="AN72" s="110">
        <v>660253.04</v>
      </c>
      <c r="AO72" s="110"/>
      <c r="AP72" s="110"/>
      <c r="AQ72" s="110"/>
      <c r="AR72" s="110"/>
      <c r="AS72" s="110">
        <v>0</v>
      </c>
      <c r="AT72" s="110"/>
      <c r="AU72" s="110"/>
      <c r="AV72" s="110"/>
      <c r="AW72" s="110"/>
      <c r="AX72" s="110">
        <v>660253.04</v>
      </c>
      <c r="AY72" s="110"/>
      <c r="AZ72" s="110"/>
      <c r="BA72" s="110"/>
      <c r="BB72" s="110"/>
      <c r="BC72" s="110">
        <f>AN72-Y72</f>
        <v>-746.95999999996275</v>
      </c>
      <c r="BD72" s="110"/>
      <c r="BE72" s="110"/>
      <c r="BF72" s="110"/>
      <c r="BG72" s="110"/>
      <c r="BH72" s="110">
        <f>AS72-AD72</f>
        <v>0</v>
      </c>
      <c r="BI72" s="110"/>
      <c r="BJ72" s="110"/>
      <c r="BK72" s="110"/>
      <c r="BL72" s="110"/>
      <c r="BM72" s="110">
        <v>-746.95999999996275</v>
      </c>
      <c r="BN72" s="110"/>
      <c r="BO72" s="110"/>
      <c r="BP72" s="110"/>
      <c r="BQ72" s="110"/>
      <c r="BR72" s="11"/>
      <c r="BS72" s="11"/>
      <c r="BT72" s="11"/>
      <c r="BU72" s="11"/>
      <c r="BV72" s="11"/>
      <c r="BW72" s="11"/>
      <c r="BX72" s="11"/>
      <c r="BY72" s="11"/>
      <c r="BZ72" s="9"/>
    </row>
    <row r="73" spans="1:79" ht="38.25" customHeight="1">
      <c r="A73" s="94">
        <v>3</v>
      </c>
      <c r="B73" s="94"/>
      <c r="C73" s="138" t="s">
        <v>95</v>
      </c>
      <c r="D73" s="116"/>
      <c r="E73" s="116"/>
      <c r="F73" s="116"/>
      <c r="G73" s="116"/>
      <c r="H73" s="116"/>
      <c r="I73" s="117"/>
      <c r="J73" s="141" t="s">
        <v>92</v>
      </c>
      <c r="K73" s="141"/>
      <c r="L73" s="141"/>
      <c r="M73" s="141"/>
      <c r="N73" s="141"/>
      <c r="O73" s="141" t="s">
        <v>93</v>
      </c>
      <c r="P73" s="141"/>
      <c r="Q73" s="141"/>
      <c r="R73" s="141"/>
      <c r="S73" s="141"/>
      <c r="T73" s="141"/>
      <c r="U73" s="141"/>
      <c r="V73" s="141"/>
      <c r="W73" s="141"/>
      <c r="X73" s="141"/>
      <c r="Y73" s="110">
        <v>919216</v>
      </c>
      <c r="Z73" s="110"/>
      <c r="AA73" s="110"/>
      <c r="AB73" s="110"/>
      <c r="AC73" s="110"/>
      <c r="AD73" s="110">
        <v>0</v>
      </c>
      <c r="AE73" s="110"/>
      <c r="AF73" s="110"/>
      <c r="AG73" s="110"/>
      <c r="AH73" s="110"/>
      <c r="AI73" s="110">
        <v>919216</v>
      </c>
      <c r="AJ73" s="110"/>
      <c r="AK73" s="110"/>
      <c r="AL73" s="110"/>
      <c r="AM73" s="110"/>
      <c r="AN73" s="110">
        <v>919216</v>
      </c>
      <c r="AO73" s="110"/>
      <c r="AP73" s="110"/>
      <c r="AQ73" s="110"/>
      <c r="AR73" s="110"/>
      <c r="AS73" s="110">
        <v>0</v>
      </c>
      <c r="AT73" s="110"/>
      <c r="AU73" s="110"/>
      <c r="AV73" s="110"/>
      <c r="AW73" s="110"/>
      <c r="AX73" s="110">
        <v>919216</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63.75" customHeight="1">
      <c r="A74" s="94">
        <v>4</v>
      </c>
      <c r="B74" s="94"/>
      <c r="C74" s="138" t="s">
        <v>96</v>
      </c>
      <c r="D74" s="116"/>
      <c r="E74" s="116"/>
      <c r="F74" s="116"/>
      <c r="G74" s="116"/>
      <c r="H74" s="116"/>
      <c r="I74" s="117"/>
      <c r="J74" s="141" t="s">
        <v>92</v>
      </c>
      <c r="K74" s="141"/>
      <c r="L74" s="141"/>
      <c r="M74" s="141"/>
      <c r="N74" s="141"/>
      <c r="O74" s="141" t="s">
        <v>93</v>
      </c>
      <c r="P74" s="141"/>
      <c r="Q74" s="141"/>
      <c r="R74" s="141"/>
      <c r="S74" s="141"/>
      <c r="T74" s="141"/>
      <c r="U74" s="141"/>
      <c r="V74" s="141"/>
      <c r="W74" s="141"/>
      <c r="X74" s="141"/>
      <c r="Y74" s="110">
        <v>128065</v>
      </c>
      <c r="Z74" s="110"/>
      <c r="AA74" s="110"/>
      <c r="AB74" s="110"/>
      <c r="AC74" s="110"/>
      <c r="AD74" s="110">
        <v>0</v>
      </c>
      <c r="AE74" s="110"/>
      <c r="AF74" s="110"/>
      <c r="AG74" s="110"/>
      <c r="AH74" s="110"/>
      <c r="AI74" s="110">
        <v>128065</v>
      </c>
      <c r="AJ74" s="110"/>
      <c r="AK74" s="110"/>
      <c r="AL74" s="110"/>
      <c r="AM74" s="110"/>
      <c r="AN74" s="110">
        <v>128057.96</v>
      </c>
      <c r="AO74" s="110"/>
      <c r="AP74" s="110"/>
      <c r="AQ74" s="110"/>
      <c r="AR74" s="110"/>
      <c r="AS74" s="110">
        <v>0</v>
      </c>
      <c r="AT74" s="110"/>
      <c r="AU74" s="110"/>
      <c r="AV74" s="110"/>
      <c r="AW74" s="110"/>
      <c r="AX74" s="110">
        <v>128057.96</v>
      </c>
      <c r="AY74" s="110"/>
      <c r="AZ74" s="110"/>
      <c r="BA74" s="110"/>
      <c r="BB74" s="110"/>
      <c r="BC74" s="110">
        <f>AN74-Y74</f>
        <v>-7.0399999999935972</v>
      </c>
      <c r="BD74" s="110"/>
      <c r="BE74" s="110"/>
      <c r="BF74" s="110"/>
      <c r="BG74" s="110"/>
      <c r="BH74" s="110">
        <f>AS74-AD74</f>
        <v>0</v>
      </c>
      <c r="BI74" s="110"/>
      <c r="BJ74" s="110"/>
      <c r="BK74" s="110"/>
      <c r="BL74" s="110"/>
      <c r="BM74" s="110">
        <v>-7.0399999999935972</v>
      </c>
      <c r="BN74" s="110"/>
      <c r="BO74" s="110"/>
      <c r="BP74" s="110"/>
      <c r="BQ74" s="110"/>
      <c r="BR74" s="11"/>
      <c r="BS74" s="11"/>
      <c r="BT74" s="11"/>
      <c r="BU74" s="11"/>
      <c r="BV74" s="11"/>
      <c r="BW74" s="11"/>
      <c r="BX74" s="11"/>
      <c r="BY74" s="11"/>
      <c r="BZ74" s="9"/>
    </row>
    <row r="75" spans="1:79" ht="51" customHeight="1">
      <c r="A75" s="94">
        <v>5</v>
      </c>
      <c r="B75" s="94"/>
      <c r="C75" s="138" t="s">
        <v>97</v>
      </c>
      <c r="D75" s="116"/>
      <c r="E75" s="116"/>
      <c r="F75" s="116"/>
      <c r="G75" s="116"/>
      <c r="H75" s="116"/>
      <c r="I75" s="117"/>
      <c r="J75" s="141" t="s">
        <v>92</v>
      </c>
      <c r="K75" s="141"/>
      <c r="L75" s="141"/>
      <c r="M75" s="141"/>
      <c r="N75" s="141"/>
      <c r="O75" s="141" t="s">
        <v>93</v>
      </c>
      <c r="P75" s="141"/>
      <c r="Q75" s="141"/>
      <c r="R75" s="141"/>
      <c r="S75" s="141"/>
      <c r="T75" s="141"/>
      <c r="U75" s="141"/>
      <c r="V75" s="141"/>
      <c r="W75" s="141"/>
      <c r="X75" s="141"/>
      <c r="Y75" s="110">
        <v>525499</v>
      </c>
      <c r="Z75" s="110"/>
      <c r="AA75" s="110"/>
      <c r="AB75" s="110"/>
      <c r="AC75" s="110"/>
      <c r="AD75" s="110">
        <v>0</v>
      </c>
      <c r="AE75" s="110"/>
      <c r="AF75" s="110"/>
      <c r="AG75" s="110"/>
      <c r="AH75" s="110"/>
      <c r="AI75" s="110">
        <v>525499</v>
      </c>
      <c r="AJ75" s="110"/>
      <c r="AK75" s="110"/>
      <c r="AL75" s="110"/>
      <c r="AM75" s="110"/>
      <c r="AN75" s="110">
        <v>525409.14</v>
      </c>
      <c r="AO75" s="110"/>
      <c r="AP75" s="110"/>
      <c r="AQ75" s="110"/>
      <c r="AR75" s="110"/>
      <c r="AS75" s="110">
        <v>0</v>
      </c>
      <c r="AT75" s="110"/>
      <c r="AU75" s="110"/>
      <c r="AV75" s="110"/>
      <c r="AW75" s="110"/>
      <c r="AX75" s="110">
        <v>525409.14</v>
      </c>
      <c r="AY75" s="110"/>
      <c r="AZ75" s="110"/>
      <c r="BA75" s="110"/>
      <c r="BB75" s="110"/>
      <c r="BC75" s="110">
        <f>AN75-Y75</f>
        <v>-89.85999999998603</v>
      </c>
      <c r="BD75" s="110"/>
      <c r="BE75" s="110"/>
      <c r="BF75" s="110"/>
      <c r="BG75" s="110"/>
      <c r="BH75" s="110">
        <f>AS75-AD75</f>
        <v>0</v>
      </c>
      <c r="BI75" s="110"/>
      <c r="BJ75" s="110"/>
      <c r="BK75" s="110"/>
      <c r="BL75" s="110"/>
      <c r="BM75" s="110">
        <v>-89.85999999998603</v>
      </c>
      <c r="BN75" s="110"/>
      <c r="BO75" s="110"/>
      <c r="BP75" s="110"/>
      <c r="BQ75" s="110"/>
      <c r="BR75" s="11"/>
      <c r="BS75" s="11"/>
      <c r="BT75" s="11"/>
      <c r="BU75" s="11"/>
      <c r="BV75" s="11"/>
      <c r="BW75" s="11"/>
      <c r="BX75" s="11"/>
      <c r="BY75" s="11"/>
      <c r="BZ75" s="9"/>
    </row>
    <row r="76" spans="1:79" s="122" customFormat="1" ht="15.75">
      <c r="A76" s="128">
        <v>0</v>
      </c>
      <c r="B76" s="128"/>
      <c r="C76" s="135" t="s">
        <v>98</v>
      </c>
      <c r="D76" s="120"/>
      <c r="E76" s="120"/>
      <c r="F76" s="120"/>
      <c r="G76" s="120"/>
      <c r="H76" s="120"/>
      <c r="I76" s="121"/>
      <c r="J76" s="132" t="s">
        <v>90</v>
      </c>
      <c r="K76" s="132"/>
      <c r="L76" s="132"/>
      <c r="M76" s="132"/>
      <c r="N76" s="132"/>
      <c r="O76" s="132" t="s">
        <v>90</v>
      </c>
      <c r="P76" s="132"/>
      <c r="Q76" s="132"/>
      <c r="R76" s="132"/>
      <c r="S76" s="132"/>
      <c r="T76" s="132"/>
      <c r="U76" s="132"/>
      <c r="V76" s="132"/>
      <c r="W76" s="132"/>
      <c r="X76" s="132"/>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33"/>
      <c r="BS76" s="133"/>
      <c r="BT76" s="133"/>
      <c r="BU76" s="133"/>
      <c r="BV76" s="133"/>
      <c r="BW76" s="133"/>
      <c r="BX76" s="133"/>
      <c r="BY76" s="133"/>
      <c r="BZ76" s="134"/>
    </row>
    <row r="77" spans="1:79" ht="25.5" customHeight="1">
      <c r="A77" s="94">
        <v>6</v>
      </c>
      <c r="B77" s="94"/>
      <c r="C77" s="138" t="s">
        <v>99</v>
      </c>
      <c r="D77" s="116"/>
      <c r="E77" s="116"/>
      <c r="F77" s="116"/>
      <c r="G77" s="116"/>
      <c r="H77" s="116"/>
      <c r="I77" s="117"/>
      <c r="J77" s="141" t="s">
        <v>100</v>
      </c>
      <c r="K77" s="141"/>
      <c r="L77" s="141"/>
      <c r="M77" s="141"/>
      <c r="N77" s="141"/>
      <c r="O77" s="141" t="s">
        <v>101</v>
      </c>
      <c r="P77" s="141"/>
      <c r="Q77" s="141"/>
      <c r="R77" s="141"/>
      <c r="S77" s="141"/>
      <c r="T77" s="141"/>
      <c r="U77" s="141"/>
      <c r="V77" s="141"/>
      <c r="W77" s="141"/>
      <c r="X77" s="141"/>
      <c r="Y77" s="110">
        <v>5968</v>
      </c>
      <c r="Z77" s="110"/>
      <c r="AA77" s="110"/>
      <c r="AB77" s="110"/>
      <c r="AC77" s="110"/>
      <c r="AD77" s="110">
        <v>0</v>
      </c>
      <c r="AE77" s="110"/>
      <c r="AF77" s="110"/>
      <c r="AG77" s="110"/>
      <c r="AH77" s="110"/>
      <c r="AI77" s="110">
        <v>5968</v>
      </c>
      <c r="AJ77" s="110"/>
      <c r="AK77" s="110"/>
      <c r="AL77" s="110"/>
      <c r="AM77" s="110"/>
      <c r="AN77" s="110">
        <v>5968</v>
      </c>
      <c r="AO77" s="110"/>
      <c r="AP77" s="110"/>
      <c r="AQ77" s="110"/>
      <c r="AR77" s="110"/>
      <c r="AS77" s="110">
        <v>0</v>
      </c>
      <c r="AT77" s="110"/>
      <c r="AU77" s="110"/>
      <c r="AV77" s="110"/>
      <c r="AW77" s="110"/>
      <c r="AX77" s="110">
        <v>5968</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38.25" customHeight="1">
      <c r="A78" s="94">
        <v>7</v>
      </c>
      <c r="B78" s="94"/>
      <c r="C78" s="138" t="s">
        <v>102</v>
      </c>
      <c r="D78" s="116"/>
      <c r="E78" s="116"/>
      <c r="F78" s="116"/>
      <c r="G78" s="116"/>
      <c r="H78" s="116"/>
      <c r="I78" s="117"/>
      <c r="J78" s="141" t="s">
        <v>103</v>
      </c>
      <c r="K78" s="141"/>
      <c r="L78" s="141"/>
      <c r="M78" s="141"/>
      <c r="N78" s="141"/>
      <c r="O78" s="138" t="s">
        <v>104</v>
      </c>
      <c r="P78" s="139"/>
      <c r="Q78" s="139"/>
      <c r="R78" s="139"/>
      <c r="S78" s="139"/>
      <c r="T78" s="139"/>
      <c r="U78" s="139"/>
      <c r="V78" s="139"/>
      <c r="W78" s="139"/>
      <c r="X78" s="140"/>
      <c r="Y78" s="110">
        <v>251</v>
      </c>
      <c r="Z78" s="110"/>
      <c r="AA78" s="110"/>
      <c r="AB78" s="110"/>
      <c r="AC78" s="110"/>
      <c r="AD78" s="110">
        <v>0</v>
      </c>
      <c r="AE78" s="110"/>
      <c r="AF78" s="110"/>
      <c r="AG78" s="110"/>
      <c r="AH78" s="110"/>
      <c r="AI78" s="110">
        <v>251</v>
      </c>
      <c r="AJ78" s="110"/>
      <c r="AK78" s="110"/>
      <c r="AL78" s="110"/>
      <c r="AM78" s="110"/>
      <c r="AN78" s="110">
        <v>247</v>
      </c>
      <c r="AO78" s="110"/>
      <c r="AP78" s="110"/>
      <c r="AQ78" s="110"/>
      <c r="AR78" s="110"/>
      <c r="AS78" s="110">
        <v>0</v>
      </c>
      <c r="AT78" s="110"/>
      <c r="AU78" s="110"/>
      <c r="AV78" s="110"/>
      <c r="AW78" s="110"/>
      <c r="AX78" s="110">
        <v>247</v>
      </c>
      <c r="AY78" s="110"/>
      <c r="AZ78" s="110"/>
      <c r="BA78" s="110"/>
      <c r="BB78" s="110"/>
      <c r="BC78" s="110">
        <f>AN78-Y78</f>
        <v>-4</v>
      </c>
      <c r="BD78" s="110"/>
      <c r="BE78" s="110"/>
      <c r="BF78" s="110"/>
      <c r="BG78" s="110"/>
      <c r="BH78" s="110">
        <f>AS78-AD78</f>
        <v>0</v>
      </c>
      <c r="BI78" s="110"/>
      <c r="BJ78" s="110"/>
      <c r="BK78" s="110"/>
      <c r="BL78" s="110"/>
      <c r="BM78" s="110">
        <v>-4</v>
      </c>
      <c r="BN78" s="110"/>
      <c r="BO78" s="110"/>
      <c r="BP78" s="110"/>
      <c r="BQ78" s="110"/>
      <c r="BR78" s="11"/>
      <c r="BS78" s="11"/>
      <c r="BT78" s="11"/>
      <c r="BU78" s="11"/>
      <c r="BV78" s="11"/>
      <c r="BW78" s="11"/>
      <c r="BX78" s="11"/>
      <c r="BY78" s="11"/>
      <c r="BZ78" s="9"/>
    </row>
    <row r="79" spans="1:79" ht="63.75" customHeight="1">
      <c r="A79" s="94">
        <v>8</v>
      </c>
      <c r="B79" s="94"/>
      <c r="C79" s="138" t="s">
        <v>105</v>
      </c>
      <c r="D79" s="116"/>
      <c r="E79" s="116"/>
      <c r="F79" s="116"/>
      <c r="G79" s="116"/>
      <c r="H79" s="116"/>
      <c r="I79" s="117"/>
      <c r="J79" s="141" t="s">
        <v>103</v>
      </c>
      <c r="K79" s="141"/>
      <c r="L79" s="141"/>
      <c r="M79" s="141"/>
      <c r="N79" s="141"/>
      <c r="O79" s="138" t="s">
        <v>106</v>
      </c>
      <c r="P79" s="139"/>
      <c r="Q79" s="139"/>
      <c r="R79" s="139"/>
      <c r="S79" s="139"/>
      <c r="T79" s="139"/>
      <c r="U79" s="139"/>
      <c r="V79" s="139"/>
      <c r="W79" s="139"/>
      <c r="X79" s="140"/>
      <c r="Y79" s="110">
        <v>12</v>
      </c>
      <c r="Z79" s="110"/>
      <c r="AA79" s="110"/>
      <c r="AB79" s="110"/>
      <c r="AC79" s="110"/>
      <c r="AD79" s="110">
        <v>0</v>
      </c>
      <c r="AE79" s="110"/>
      <c r="AF79" s="110"/>
      <c r="AG79" s="110"/>
      <c r="AH79" s="110"/>
      <c r="AI79" s="110">
        <v>12</v>
      </c>
      <c r="AJ79" s="110"/>
      <c r="AK79" s="110"/>
      <c r="AL79" s="110"/>
      <c r="AM79" s="110"/>
      <c r="AN79" s="110">
        <v>12</v>
      </c>
      <c r="AO79" s="110"/>
      <c r="AP79" s="110"/>
      <c r="AQ79" s="110"/>
      <c r="AR79" s="110"/>
      <c r="AS79" s="110">
        <v>0</v>
      </c>
      <c r="AT79" s="110"/>
      <c r="AU79" s="110"/>
      <c r="AV79" s="110"/>
      <c r="AW79" s="110"/>
      <c r="AX79" s="110">
        <v>12</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s="122" customFormat="1" ht="15.75">
      <c r="A80" s="128">
        <v>0</v>
      </c>
      <c r="B80" s="128"/>
      <c r="C80" s="135" t="s">
        <v>107</v>
      </c>
      <c r="D80" s="120"/>
      <c r="E80" s="120"/>
      <c r="F80" s="120"/>
      <c r="G80" s="120"/>
      <c r="H80" s="120"/>
      <c r="I80" s="121"/>
      <c r="J80" s="132" t="s">
        <v>90</v>
      </c>
      <c r="K80" s="132"/>
      <c r="L80" s="132"/>
      <c r="M80" s="132"/>
      <c r="N80" s="132"/>
      <c r="O80" s="135" t="s">
        <v>90</v>
      </c>
      <c r="P80" s="136"/>
      <c r="Q80" s="136"/>
      <c r="R80" s="136"/>
      <c r="S80" s="136"/>
      <c r="T80" s="136"/>
      <c r="U80" s="136"/>
      <c r="V80" s="136"/>
      <c r="W80" s="136"/>
      <c r="X80" s="137"/>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33"/>
      <c r="BS80" s="133"/>
      <c r="BT80" s="133"/>
      <c r="BU80" s="133"/>
      <c r="BV80" s="133"/>
      <c r="BW80" s="133"/>
      <c r="BX80" s="133"/>
      <c r="BY80" s="133"/>
      <c r="BZ80" s="134"/>
    </row>
    <row r="81" spans="1:79" ht="63.75" customHeight="1">
      <c r="A81" s="94">
        <v>9</v>
      </c>
      <c r="B81" s="94"/>
      <c r="C81" s="138" t="s">
        <v>108</v>
      </c>
      <c r="D81" s="116"/>
      <c r="E81" s="116"/>
      <c r="F81" s="116"/>
      <c r="G81" s="116"/>
      <c r="H81" s="116"/>
      <c r="I81" s="117"/>
      <c r="J81" s="141" t="s">
        <v>92</v>
      </c>
      <c r="K81" s="141"/>
      <c r="L81" s="141"/>
      <c r="M81" s="141"/>
      <c r="N81" s="141"/>
      <c r="O81" s="138" t="s">
        <v>109</v>
      </c>
      <c r="P81" s="139"/>
      <c r="Q81" s="139"/>
      <c r="R81" s="139"/>
      <c r="S81" s="139"/>
      <c r="T81" s="139"/>
      <c r="U81" s="139"/>
      <c r="V81" s="139"/>
      <c r="W81" s="139"/>
      <c r="X81" s="140"/>
      <c r="Y81" s="110">
        <v>10672.08</v>
      </c>
      <c r="Z81" s="110"/>
      <c r="AA81" s="110"/>
      <c r="AB81" s="110"/>
      <c r="AC81" s="110"/>
      <c r="AD81" s="110">
        <v>0</v>
      </c>
      <c r="AE81" s="110"/>
      <c r="AF81" s="110"/>
      <c r="AG81" s="110"/>
      <c r="AH81" s="110"/>
      <c r="AI81" s="110">
        <v>10672.08</v>
      </c>
      <c r="AJ81" s="110"/>
      <c r="AK81" s="110"/>
      <c r="AL81" s="110"/>
      <c r="AM81" s="110"/>
      <c r="AN81" s="110">
        <v>10671.5</v>
      </c>
      <c r="AO81" s="110"/>
      <c r="AP81" s="110"/>
      <c r="AQ81" s="110"/>
      <c r="AR81" s="110"/>
      <c r="AS81" s="110">
        <v>0</v>
      </c>
      <c r="AT81" s="110"/>
      <c r="AU81" s="110"/>
      <c r="AV81" s="110"/>
      <c r="AW81" s="110"/>
      <c r="AX81" s="110">
        <v>10671.5</v>
      </c>
      <c r="AY81" s="110"/>
      <c r="AZ81" s="110"/>
      <c r="BA81" s="110"/>
      <c r="BB81" s="110"/>
      <c r="BC81" s="110">
        <f>AN81-Y81</f>
        <v>-0.57999999999992724</v>
      </c>
      <c r="BD81" s="110"/>
      <c r="BE81" s="110"/>
      <c r="BF81" s="110"/>
      <c r="BG81" s="110"/>
      <c r="BH81" s="110">
        <f>AS81-AD81</f>
        <v>0</v>
      </c>
      <c r="BI81" s="110"/>
      <c r="BJ81" s="110"/>
      <c r="BK81" s="110"/>
      <c r="BL81" s="110"/>
      <c r="BM81" s="110">
        <v>-0.57999999999992724</v>
      </c>
      <c r="BN81" s="110"/>
      <c r="BO81" s="110"/>
      <c r="BP81" s="110"/>
      <c r="BQ81" s="110"/>
      <c r="BR81" s="11"/>
      <c r="BS81" s="11"/>
      <c r="BT81" s="11"/>
      <c r="BU81" s="11"/>
      <c r="BV81" s="11"/>
      <c r="BW81" s="11"/>
      <c r="BX81" s="11"/>
      <c r="BY81" s="11"/>
      <c r="BZ81" s="9"/>
    </row>
    <row r="82" spans="1:79" ht="38.25" customHeight="1">
      <c r="A82" s="94">
        <v>10</v>
      </c>
      <c r="B82" s="94"/>
      <c r="C82" s="138" t="s">
        <v>110</v>
      </c>
      <c r="D82" s="116"/>
      <c r="E82" s="116"/>
      <c r="F82" s="116"/>
      <c r="G82" s="116"/>
      <c r="H82" s="116"/>
      <c r="I82" s="117"/>
      <c r="J82" s="141" t="s">
        <v>92</v>
      </c>
      <c r="K82" s="141"/>
      <c r="L82" s="141"/>
      <c r="M82" s="141"/>
      <c r="N82" s="141"/>
      <c r="O82" s="138" t="s">
        <v>109</v>
      </c>
      <c r="P82" s="139"/>
      <c r="Q82" s="139"/>
      <c r="R82" s="139"/>
      <c r="S82" s="139"/>
      <c r="T82" s="139"/>
      <c r="U82" s="139"/>
      <c r="V82" s="139"/>
      <c r="W82" s="139"/>
      <c r="X82" s="140"/>
      <c r="Y82" s="110">
        <v>43791.58</v>
      </c>
      <c r="Z82" s="110"/>
      <c r="AA82" s="110"/>
      <c r="AB82" s="110"/>
      <c r="AC82" s="110"/>
      <c r="AD82" s="110">
        <v>0</v>
      </c>
      <c r="AE82" s="110"/>
      <c r="AF82" s="110"/>
      <c r="AG82" s="110"/>
      <c r="AH82" s="110"/>
      <c r="AI82" s="110">
        <v>43791.58</v>
      </c>
      <c r="AJ82" s="110"/>
      <c r="AK82" s="110"/>
      <c r="AL82" s="110"/>
      <c r="AM82" s="110"/>
      <c r="AN82" s="110">
        <v>43784.1</v>
      </c>
      <c r="AO82" s="110"/>
      <c r="AP82" s="110"/>
      <c r="AQ82" s="110"/>
      <c r="AR82" s="110"/>
      <c r="AS82" s="110">
        <v>0</v>
      </c>
      <c r="AT82" s="110"/>
      <c r="AU82" s="110"/>
      <c r="AV82" s="110"/>
      <c r="AW82" s="110"/>
      <c r="AX82" s="110">
        <v>43784.1</v>
      </c>
      <c r="AY82" s="110"/>
      <c r="AZ82" s="110"/>
      <c r="BA82" s="110"/>
      <c r="BB82" s="110"/>
      <c r="BC82" s="110">
        <f>AN82-Y82</f>
        <v>-7.4800000000032014</v>
      </c>
      <c r="BD82" s="110"/>
      <c r="BE82" s="110"/>
      <c r="BF82" s="110"/>
      <c r="BG82" s="110"/>
      <c r="BH82" s="110">
        <f>AS82-AD82</f>
        <v>0</v>
      </c>
      <c r="BI82" s="110"/>
      <c r="BJ82" s="110"/>
      <c r="BK82" s="110"/>
      <c r="BL82" s="110"/>
      <c r="BM82" s="110">
        <v>-7.4800000000032014</v>
      </c>
      <c r="BN82" s="110"/>
      <c r="BO82" s="110"/>
      <c r="BP82" s="110"/>
      <c r="BQ82" s="110"/>
      <c r="BR82" s="11"/>
      <c r="BS82" s="11"/>
      <c r="BT82" s="11"/>
      <c r="BU82" s="11"/>
      <c r="BV82" s="11"/>
      <c r="BW82" s="11"/>
      <c r="BX82" s="11"/>
      <c r="BY82" s="11"/>
      <c r="BZ82" s="9"/>
    </row>
    <row r="83" spans="1:79" ht="38.25" customHeight="1">
      <c r="A83" s="94">
        <v>11</v>
      </c>
      <c r="B83" s="94"/>
      <c r="C83" s="138" t="s">
        <v>111</v>
      </c>
      <c r="D83" s="116"/>
      <c r="E83" s="116"/>
      <c r="F83" s="116"/>
      <c r="G83" s="116"/>
      <c r="H83" s="116"/>
      <c r="I83" s="117"/>
      <c r="J83" s="141" t="s">
        <v>92</v>
      </c>
      <c r="K83" s="141"/>
      <c r="L83" s="141"/>
      <c r="M83" s="141"/>
      <c r="N83" s="141"/>
      <c r="O83" s="138" t="s">
        <v>109</v>
      </c>
      <c r="P83" s="139"/>
      <c r="Q83" s="139"/>
      <c r="R83" s="139"/>
      <c r="S83" s="139"/>
      <c r="T83" s="139"/>
      <c r="U83" s="139"/>
      <c r="V83" s="139"/>
      <c r="W83" s="139"/>
      <c r="X83" s="140"/>
      <c r="Y83" s="110">
        <v>1051.17</v>
      </c>
      <c r="Z83" s="110"/>
      <c r="AA83" s="110"/>
      <c r="AB83" s="110"/>
      <c r="AC83" s="110"/>
      <c r="AD83" s="110">
        <v>0</v>
      </c>
      <c r="AE83" s="110"/>
      <c r="AF83" s="110"/>
      <c r="AG83" s="110"/>
      <c r="AH83" s="110"/>
      <c r="AI83" s="110">
        <v>1051.17</v>
      </c>
      <c r="AJ83" s="110"/>
      <c r="AK83" s="110"/>
      <c r="AL83" s="110"/>
      <c r="AM83" s="110"/>
      <c r="AN83" s="110">
        <v>933.2</v>
      </c>
      <c r="AO83" s="110"/>
      <c r="AP83" s="110"/>
      <c r="AQ83" s="110"/>
      <c r="AR83" s="110"/>
      <c r="AS83" s="110">
        <v>0</v>
      </c>
      <c r="AT83" s="110"/>
      <c r="AU83" s="110"/>
      <c r="AV83" s="110"/>
      <c r="AW83" s="110"/>
      <c r="AX83" s="110">
        <v>933.2</v>
      </c>
      <c r="AY83" s="110"/>
      <c r="AZ83" s="110"/>
      <c r="BA83" s="110"/>
      <c r="BB83" s="110"/>
      <c r="BC83" s="110">
        <f>AN83-Y83</f>
        <v>-117.97000000000003</v>
      </c>
      <c r="BD83" s="110"/>
      <c r="BE83" s="110"/>
      <c r="BF83" s="110"/>
      <c r="BG83" s="110"/>
      <c r="BH83" s="110">
        <f>AS83-AD83</f>
        <v>0</v>
      </c>
      <c r="BI83" s="110"/>
      <c r="BJ83" s="110"/>
      <c r="BK83" s="110"/>
      <c r="BL83" s="110"/>
      <c r="BM83" s="110">
        <v>-117.97000000000003</v>
      </c>
      <c r="BN83" s="110"/>
      <c r="BO83" s="110"/>
      <c r="BP83" s="110"/>
      <c r="BQ83" s="110"/>
      <c r="BR83" s="11"/>
      <c r="BS83" s="11"/>
      <c r="BT83" s="11"/>
      <c r="BU83" s="11"/>
      <c r="BV83" s="11"/>
      <c r="BW83" s="11"/>
      <c r="BX83" s="11"/>
      <c r="BY83" s="11"/>
      <c r="BZ83" s="9"/>
    </row>
    <row r="84" spans="1:79" ht="51" customHeight="1">
      <c r="A84" s="94">
        <v>12</v>
      </c>
      <c r="B84" s="94"/>
      <c r="C84" s="138" t="s">
        <v>112</v>
      </c>
      <c r="D84" s="116"/>
      <c r="E84" s="116"/>
      <c r="F84" s="116"/>
      <c r="G84" s="116"/>
      <c r="H84" s="116"/>
      <c r="I84" s="117"/>
      <c r="J84" s="141" t="s">
        <v>92</v>
      </c>
      <c r="K84" s="141"/>
      <c r="L84" s="141"/>
      <c r="M84" s="141"/>
      <c r="N84" s="141"/>
      <c r="O84" s="138" t="s">
        <v>109</v>
      </c>
      <c r="P84" s="139"/>
      <c r="Q84" s="139"/>
      <c r="R84" s="139"/>
      <c r="S84" s="139"/>
      <c r="T84" s="139"/>
      <c r="U84" s="139"/>
      <c r="V84" s="139"/>
      <c r="W84" s="139"/>
      <c r="X84" s="140"/>
      <c r="Y84" s="110">
        <v>2633.47</v>
      </c>
      <c r="Z84" s="110"/>
      <c r="AA84" s="110"/>
      <c r="AB84" s="110"/>
      <c r="AC84" s="110"/>
      <c r="AD84" s="110">
        <v>0</v>
      </c>
      <c r="AE84" s="110"/>
      <c r="AF84" s="110"/>
      <c r="AG84" s="110"/>
      <c r="AH84" s="110"/>
      <c r="AI84" s="110">
        <v>2633.47</v>
      </c>
      <c r="AJ84" s="110"/>
      <c r="AK84" s="110"/>
      <c r="AL84" s="110"/>
      <c r="AM84" s="110"/>
      <c r="AN84" s="110">
        <v>2673.09</v>
      </c>
      <c r="AO84" s="110"/>
      <c r="AP84" s="110"/>
      <c r="AQ84" s="110"/>
      <c r="AR84" s="110"/>
      <c r="AS84" s="110">
        <v>0</v>
      </c>
      <c r="AT84" s="110"/>
      <c r="AU84" s="110"/>
      <c r="AV84" s="110"/>
      <c r="AW84" s="110"/>
      <c r="AX84" s="110">
        <v>2673.09</v>
      </c>
      <c r="AY84" s="110"/>
      <c r="AZ84" s="110"/>
      <c r="BA84" s="110"/>
      <c r="BB84" s="110"/>
      <c r="BC84" s="110">
        <f>AN84-Y84</f>
        <v>39.620000000000346</v>
      </c>
      <c r="BD84" s="110"/>
      <c r="BE84" s="110"/>
      <c r="BF84" s="110"/>
      <c r="BG84" s="110"/>
      <c r="BH84" s="110">
        <f>AS84-AD84</f>
        <v>0</v>
      </c>
      <c r="BI84" s="110"/>
      <c r="BJ84" s="110"/>
      <c r="BK84" s="110"/>
      <c r="BL84" s="110"/>
      <c r="BM84" s="110">
        <v>39.620000000000346</v>
      </c>
      <c r="BN84" s="110"/>
      <c r="BO84" s="110"/>
      <c r="BP84" s="110"/>
      <c r="BQ84" s="110"/>
      <c r="BR84" s="11"/>
      <c r="BS84" s="11"/>
      <c r="BT84" s="11"/>
      <c r="BU84" s="11"/>
      <c r="BV84" s="11"/>
      <c r="BW84" s="11"/>
      <c r="BX84" s="11"/>
      <c r="BY84" s="11"/>
      <c r="BZ84" s="9"/>
    </row>
    <row r="85" spans="1:79" ht="51" customHeight="1">
      <c r="A85" s="94">
        <v>23</v>
      </c>
      <c r="B85" s="94"/>
      <c r="C85" s="138" t="s">
        <v>113</v>
      </c>
      <c r="D85" s="116"/>
      <c r="E85" s="116"/>
      <c r="F85" s="116"/>
      <c r="G85" s="116"/>
      <c r="H85" s="116"/>
      <c r="I85" s="117"/>
      <c r="J85" s="141" t="s">
        <v>92</v>
      </c>
      <c r="K85" s="141"/>
      <c r="L85" s="141"/>
      <c r="M85" s="141"/>
      <c r="N85" s="141"/>
      <c r="O85" s="138" t="s">
        <v>109</v>
      </c>
      <c r="P85" s="139"/>
      <c r="Q85" s="139"/>
      <c r="R85" s="139"/>
      <c r="S85" s="139"/>
      <c r="T85" s="139"/>
      <c r="U85" s="139"/>
      <c r="V85" s="139"/>
      <c r="W85" s="139"/>
      <c r="X85" s="140"/>
      <c r="Y85" s="110">
        <v>76601.33</v>
      </c>
      <c r="Z85" s="110"/>
      <c r="AA85" s="110"/>
      <c r="AB85" s="110"/>
      <c r="AC85" s="110"/>
      <c r="AD85" s="110">
        <v>0</v>
      </c>
      <c r="AE85" s="110"/>
      <c r="AF85" s="110"/>
      <c r="AG85" s="110"/>
      <c r="AH85" s="110"/>
      <c r="AI85" s="110">
        <v>76601.33</v>
      </c>
      <c r="AJ85" s="110"/>
      <c r="AK85" s="110"/>
      <c r="AL85" s="110"/>
      <c r="AM85" s="110"/>
      <c r="AN85" s="110">
        <v>76601.33</v>
      </c>
      <c r="AO85" s="110"/>
      <c r="AP85" s="110"/>
      <c r="AQ85" s="110"/>
      <c r="AR85" s="110"/>
      <c r="AS85" s="110">
        <v>0</v>
      </c>
      <c r="AT85" s="110"/>
      <c r="AU85" s="110"/>
      <c r="AV85" s="110"/>
      <c r="AW85" s="110"/>
      <c r="AX85" s="110">
        <v>76601.33</v>
      </c>
      <c r="AY85" s="110"/>
      <c r="AZ85" s="110"/>
      <c r="BA85" s="110"/>
      <c r="BB85" s="110"/>
      <c r="BC85" s="110">
        <f>AN85-Y85</f>
        <v>0</v>
      </c>
      <c r="BD85" s="110"/>
      <c r="BE85" s="110"/>
      <c r="BF85" s="110"/>
      <c r="BG85" s="110"/>
      <c r="BH85" s="110">
        <f>AS85-AD85</f>
        <v>0</v>
      </c>
      <c r="BI85" s="110"/>
      <c r="BJ85" s="110"/>
      <c r="BK85" s="110"/>
      <c r="BL85" s="110"/>
      <c r="BM85" s="110">
        <v>0</v>
      </c>
      <c r="BN85" s="110"/>
      <c r="BO85" s="110"/>
      <c r="BP85" s="110"/>
      <c r="BQ85" s="110"/>
      <c r="BR85" s="11"/>
      <c r="BS85" s="11"/>
      <c r="BT85" s="11"/>
      <c r="BU85" s="11"/>
      <c r="BV85" s="11"/>
      <c r="BW85" s="11"/>
      <c r="BX85" s="11"/>
      <c r="BY85" s="11"/>
      <c r="BZ85" s="9"/>
    </row>
    <row r="86" spans="1:79" s="122" customFormat="1" ht="15.75">
      <c r="A86" s="128">
        <v>0</v>
      </c>
      <c r="B86" s="128"/>
      <c r="C86" s="135" t="s">
        <v>114</v>
      </c>
      <c r="D86" s="120"/>
      <c r="E86" s="120"/>
      <c r="F86" s="120"/>
      <c r="G86" s="120"/>
      <c r="H86" s="120"/>
      <c r="I86" s="121"/>
      <c r="J86" s="132" t="s">
        <v>90</v>
      </c>
      <c r="K86" s="132"/>
      <c r="L86" s="132"/>
      <c r="M86" s="132"/>
      <c r="N86" s="132"/>
      <c r="O86" s="135" t="s">
        <v>90</v>
      </c>
      <c r="P86" s="136"/>
      <c r="Q86" s="136"/>
      <c r="R86" s="136"/>
      <c r="S86" s="136"/>
      <c r="T86" s="136"/>
      <c r="U86" s="136"/>
      <c r="V86" s="136"/>
      <c r="W86" s="136"/>
      <c r="X86" s="137"/>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33"/>
      <c r="BS86" s="133"/>
      <c r="BT86" s="133"/>
      <c r="BU86" s="133"/>
      <c r="BV86" s="133"/>
      <c r="BW86" s="133"/>
      <c r="BX86" s="133"/>
      <c r="BY86" s="133"/>
      <c r="BZ86" s="134"/>
    </row>
    <row r="87" spans="1:79" ht="38.25" customHeight="1">
      <c r="A87" s="94">
        <v>14</v>
      </c>
      <c r="B87" s="94"/>
      <c r="C87" s="138" t="s">
        <v>115</v>
      </c>
      <c r="D87" s="116"/>
      <c r="E87" s="116"/>
      <c r="F87" s="116"/>
      <c r="G87" s="116"/>
      <c r="H87" s="116"/>
      <c r="I87" s="117"/>
      <c r="J87" s="141" t="s">
        <v>116</v>
      </c>
      <c r="K87" s="141"/>
      <c r="L87" s="141"/>
      <c r="M87" s="141"/>
      <c r="N87" s="141"/>
      <c r="O87" s="138" t="s">
        <v>109</v>
      </c>
      <c r="P87" s="139"/>
      <c r="Q87" s="139"/>
      <c r="R87" s="139"/>
      <c r="S87" s="139"/>
      <c r="T87" s="139"/>
      <c r="U87" s="139"/>
      <c r="V87" s="139"/>
      <c r="W87" s="139"/>
      <c r="X87" s="140"/>
      <c r="Y87" s="110">
        <v>100</v>
      </c>
      <c r="Z87" s="110"/>
      <c r="AA87" s="110"/>
      <c r="AB87" s="110"/>
      <c r="AC87" s="110"/>
      <c r="AD87" s="110">
        <v>0</v>
      </c>
      <c r="AE87" s="110"/>
      <c r="AF87" s="110"/>
      <c r="AG87" s="110"/>
      <c r="AH87" s="110"/>
      <c r="AI87" s="110">
        <v>100</v>
      </c>
      <c r="AJ87" s="110"/>
      <c r="AK87" s="110"/>
      <c r="AL87" s="110"/>
      <c r="AM87" s="110"/>
      <c r="AN87" s="110">
        <v>100</v>
      </c>
      <c r="AO87" s="110"/>
      <c r="AP87" s="110"/>
      <c r="AQ87" s="110"/>
      <c r="AR87" s="110"/>
      <c r="AS87" s="110">
        <v>0</v>
      </c>
      <c r="AT87" s="110"/>
      <c r="AU87" s="110"/>
      <c r="AV87" s="110"/>
      <c r="AW87" s="110"/>
      <c r="AX87" s="110">
        <v>100</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9" ht="38.25" customHeight="1">
      <c r="A88" s="94">
        <v>15</v>
      </c>
      <c r="B88" s="94"/>
      <c r="C88" s="138" t="s">
        <v>117</v>
      </c>
      <c r="D88" s="116"/>
      <c r="E88" s="116"/>
      <c r="F88" s="116"/>
      <c r="G88" s="116"/>
      <c r="H88" s="116"/>
      <c r="I88" s="117"/>
      <c r="J88" s="141" t="s">
        <v>116</v>
      </c>
      <c r="K88" s="141"/>
      <c r="L88" s="141"/>
      <c r="M88" s="141"/>
      <c r="N88" s="141"/>
      <c r="O88" s="138" t="s">
        <v>109</v>
      </c>
      <c r="P88" s="139"/>
      <c r="Q88" s="139"/>
      <c r="R88" s="139"/>
      <c r="S88" s="139"/>
      <c r="T88" s="139"/>
      <c r="U88" s="139"/>
      <c r="V88" s="139"/>
      <c r="W88" s="139"/>
      <c r="X88" s="140"/>
      <c r="Y88" s="110">
        <v>100</v>
      </c>
      <c r="Z88" s="110"/>
      <c r="AA88" s="110"/>
      <c r="AB88" s="110"/>
      <c r="AC88" s="110"/>
      <c r="AD88" s="110">
        <v>0</v>
      </c>
      <c r="AE88" s="110"/>
      <c r="AF88" s="110"/>
      <c r="AG88" s="110"/>
      <c r="AH88" s="110"/>
      <c r="AI88" s="110">
        <v>100</v>
      </c>
      <c r="AJ88" s="110"/>
      <c r="AK88" s="110"/>
      <c r="AL88" s="110"/>
      <c r="AM88" s="110"/>
      <c r="AN88" s="110">
        <v>100</v>
      </c>
      <c r="AO88" s="110"/>
      <c r="AP88" s="110"/>
      <c r="AQ88" s="110"/>
      <c r="AR88" s="110"/>
      <c r="AS88" s="110">
        <v>0</v>
      </c>
      <c r="AT88" s="110"/>
      <c r="AU88" s="110"/>
      <c r="AV88" s="110"/>
      <c r="AW88" s="110"/>
      <c r="AX88" s="110">
        <v>100</v>
      </c>
      <c r="AY88" s="110"/>
      <c r="AZ88" s="110"/>
      <c r="BA88" s="110"/>
      <c r="BB88" s="110"/>
      <c r="BC88" s="110">
        <f>AN88-Y88</f>
        <v>0</v>
      </c>
      <c r="BD88" s="110"/>
      <c r="BE88" s="110"/>
      <c r="BF88" s="110"/>
      <c r="BG88" s="110"/>
      <c r="BH88" s="110">
        <f>AS88-AD88</f>
        <v>0</v>
      </c>
      <c r="BI88" s="110"/>
      <c r="BJ88" s="110"/>
      <c r="BK88" s="110"/>
      <c r="BL88" s="110"/>
      <c r="BM88" s="110">
        <v>0</v>
      </c>
      <c r="BN88" s="110"/>
      <c r="BO88" s="110"/>
      <c r="BP88" s="110"/>
      <c r="BQ88" s="110"/>
      <c r="BR88" s="11"/>
      <c r="BS88" s="11"/>
      <c r="BT88" s="11"/>
      <c r="BU88" s="11"/>
      <c r="BV88" s="11"/>
      <c r="BW88" s="11"/>
      <c r="BX88" s="11"/>
      <c r="BY88" s="11"/>
      <c r="BZ88" s="9"/>
    </row>
    <row r="89" spans="1:79" ht="25.5" customHeight="1">
      <c r="A89" s="94">
        <v>16</v>
      </c>
      <c r="B89" s="94"/>
      <c r="C89" s="138" t="s">
        <v>118</v>
      </c>
      <c r="D89" s="116"/>
      <c r="E89" s="116"/>
      <c r="F89" s="116"/>
      <c r="G89" s="116"/>
      <c r="H89" s="116"/>
      <c r="I89" s="117"/>
      <c r="J89" s="141" t="s">
        <v>116</v>
      </c>
      <c r="K89" s="141"/>
      <c r="L89" s="141"/>
      <c r="M89" s="141"/>
      <c r="N89" s="141"/>
      <c r="O89" s="138" t="s">
        <v>109</v>
      </c>
      <c r="P89" s="139"/>
      <c r="Q89" s="139"/>
      <c r="R89" s="139"/>
      <c r="S89" s="139"/>
      <c r="T89" s="139"/>
      <c r="U89" s="139"/>
      <c r="V89" s="139"/>
      <c r="W89" s="139"/>
      <c r="X89" s="140"/>
      <c r="Y89" s="110">
        <v>100</v>
      </c>
      <c r="Z89" s="110"/>
      <c r="AA89" s="110"/>
      <c r="AB89" s="110"/>
      <c r="AC89" s="110"/>
      <c r="AD89" s="110">
        <v>0</v>
      </c>
      <c r="AE89" s="110"/>
      <c r="AF89" s="110"/>
      <c r="AG89" s="110"/>
      <c r="AH89" s="110"/>
      <c r="AI89" s="110">
        <v>100</v>
      </c>
      <c r="AJ89" s="110"/>
      <c r="AK89" s="110"/>
      <c r="AL89" s="110"/>
      <c r="AM89" s="110"/>
      <c r="AN89" s="110">
        <v>100</v>
      </c>
      <c r="AO89" s="110"/>
      <c r="AP89" s="110"/>
      <c r="AQ89" s="110"/>
      <c r="AR89" s="110"/>
      <c r="AS89" s="110">
        <v>0</v>
      </c>
      <c r="AT89" s="110"/>
      <c r="AU89" s="110"/>
      <c r="AV89" s="110"/>
      <c r="AW89" s="110"/>
      <c r="AX89" s="110">
        <v>100</v>
      </c>
      <c r="AY89" s="110"/>
      <c r="AZ89" s="110"/>
      <c r="BA89" s="110"/>
      <c r="BB89" s="110"/>
      <c r="BC89" s="110">
        <f>AN89-Y89</f>
        <v>0</v>
      </c>
      <c r="BD89" s="110"/>
      <c r="BE89" s="110"/>
      <c r="BF89" s="110"/>
      <c r="BG89" s="110"/>
      <c r="BH89" s="110">
        <f>AS89-AD89</f>
        <v>0</v>
      </c>
      <c r="BI89" s="110"/>
      <c r="BJ89" s="110"/>
      <c r="BK89" s="110"/>
      <c r="BL89" s="110"/>
      <c r="BM89" s="110">
        <v>0</v>
      </c>
      <c r="BN89" s="110"/>
      <c r="BO89" s="110"/>
      <c r="BP89" s="110"/>
      <c r="BQ89" s="110"/>
      <c r="BR89" s="11"/>
      <c r="BS89" s="11"/>
      <c r="BT89" s="11"/>
      <c r="BU89" s="11"/>
      <c r="BV89" s="11"/>
      <c r="BW89" s="11"/>
      <c r="BX89" s="11"/>
      <c r="BY89" s="11"/>
      <c r="BZ89" s="9"/>
    </row>
    <row r="90" spans="1:79" ht="51" customHeight="1">
      <c r="A90" s="94">
        <v>17</v>
      </c>
      <c r="B90" s="94"/>
      <c r="C90" s="138" t="s">
        <v>119</v>
      </c>
      <c r="D90" s="116"/>
      <c r="E90" s="116"/>
      <c r="F90" s="116"/>
      <c r="G90" s="116"/>
      <c r="H90" s="116"/>
      <c r="I90" s="117"/>
      <c r="J90" s="141" t="s">
        <v>116</v>
      </c>
      <c r="K90" s="141"/>
      <c r="L90" s="141"/>
      <c r="M90" s="141"/>
      <c r="N90" s="141"/>
      <c r="O90" s="138" t="s">
        <v>109</v>
      </c>
      <c r="P90" s="139"/>
      <c r="Q90" s="139"/>
      <c r="R90" s="139"/>
      <c r="S90" s="139"/>
      <c r="T90" s="139"/>
      <c r="U90" s="139"/>
      <c r="V90" s="139"/>
      <c r="W90" s="139"/>
      <c r="X90" s="140"/>
      <c r="Y90" s="110">
        <v>100</v>
      </c>
      <c r="Z90" s="110"/>
      <c r="AA90" s="110"/>
      <c r="AB90" s="110"/>
      <c r="AC90" s="110"/>
      <c r="AD90" s="110">
        <v>0</v>
      </c>
      <c r="AE90" s="110"/>
      <c r="AF90" s="110"/>
      <c r="AG90" s="110"/>
      <c r="AH90" s="110"/>
      <c r="AI90" s="110">
        <v>100</v>
      </c>
      <c r="AJ90" s="110"/>
      <c r="AK90" s="110"/>
      <c r="AL90" s="110"/>
      <c r="AM90" s="110"/>
      <c r="AN90" s="110">
        <v>100</v>
      </c>
      <c r="AO90" s="110"/>
      <c r="AP90" s="110"/>
      <c r="AQ90" s="110"/>
      <c r="AR90" s="110"/>
      <c r="AS90" s="110">
        <v>0</v>
      </c>
      <c r="AT90" s="110"/>
      <c r="AU90" s="110"/>
      <c r="AV90" s="110"/>
      <c r="AW90" s="110"/>
      <c r="AX90" s="110">
        <v>100</v>
      </c>
      <c r="AY90" s="110"/>
      <c r="AZ90" s="110"/>
      <c r="BA90" s="110"/>
      <c r="BB90" s="110"/>
      <c r="BC90" s="110">
        <f>AN90-Y90</f>
        <v>0</v>
      </c>
      <c r="BD90" s="110"/>
      <c r="BE90" s="110"/>
      <c r="BF90" s="110"/>
      <c r="BG90" s="110"/>
      <c r="BH90" s="110">
        <f>AS90-AD90</f>
        <v>0</v>
      </c>
      <c r="BI90" s="110"/>
      <c r="BJ90" s="110"/>
      <c r="BK90" s="110"/>
      <c r="BL90" s="110"/>
      <c r="BM90" s="110">
        <v>0</v>
      </c>
      <c r="BN90" s="110"/>
      <c r="BO90" s="110"/>
      <c r="BP90" s="110"/>
      <c r="BQ90" s="110"/>
      <c r="BR90" s="11"/>
      <c r="BS90" s="11"/>
      <c r="BT90" s="11"/>
      <c r="BU90" s="11"/>
      <c r="BV90" s="11"/>
      <c r="BW90" s="11"/>
      <c r="BX90" s="11"/>
      <c r="BY90" s="11"/>
      <c r="BZ90" s="9"/>
    </row>
    <row r="91" spans="1:79" ht="15.7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75" customHeight="1">
      <c r="A92" s="41" t="s">
        <v>63</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row>
    <row r="93" spans="1:79" ht="9" customHeight="1">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45" customHeight="1">
      <c r="A94" s="51" t="s">
        <v>3</v>
      </c>
      <c r="B94" s="53"/>
      <c r="C94" s="51" t="s">
        <v>6</v>
      </c>
      <c r="D94" s="52"/>
      <c r="E94" s="52"/>
      <c r="F94" s="52"/>
      <c r="G94" s="52"/>
      <c r="H94" s="52"/>
      <c r="I94" s="53"/>
      <c r="J94" s="51" t="s">
        <v>5</v>
      </c>
      <c r="K94" s="52"/>
      <c r="L94" s="52"/>
      <c r="M94" s="52"/>
      <c r="N94" s="53"/>
      <c r="O94" s="42" t="s">
        <v>64</v>
      </c>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4"/>
      <c r="BR94" s="10"/>
      <c r="BS94" s="10"/>
      <c r="BT94" s="10"/>
      <c r="BU94" s="10"/>
      <c r="BV94" s="10"/>
      <c r="BW94" s="10"/>
      <c r="BX94" s="10"/>
      <c r="BY94" s="10"/>
      <c r="BZ94" s="9"/>
    </row>
    <row r="95" spans="1:79" s="38" customFormat="1" ht="15.95" customHeight="1">
      <c r="A95" s="93">
        <v>1</v>
      </c>
      <c r="B95" s="93"/>
      <c r="C95" s="93">
        <v>2</v>
      </c>
      <c r="D95" s="93"/>
      <c r="E95" s="93"/>
      <c r="F95" s="93"/>
      <c r="G95" s="93"/>
      <c r="H95" s="93"/>
      <c r="I95" s="93"/>
      <c r="J95" s="93">
        <v>3</v>
      </c>
      <c r="K95" s="93"/>
      <c r="L95" s="93"/>
      <c r="M95" s="93"/>
      <c r="N95" s="93"/>
      <c r="O95" s="45">
        <v>4</v>
      </c>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7"/>
      <c r="BR95" s="36"/>
      <c r="BS95" s="36"/>
      <c r="BT95" s="36"/>
      <c r="BU95" s="36"/>
      <c r="BV95" s="36"/>
      <c r="BW95" s="36"/>
      <c r="BX95" s="36"/>
      <c r="BY95" s="36"/>
      <c r="BZ95" s="37"/>
    </row>
    <row r="96" spans="1:79" s="38" customFormat="1" ht="12.75" hidden="1" customHeight="1">
      <c r="A96" s="50" t="s">
        <v>36</v>
      </c>
      <c r="B96" s="50"/>
      <c r="C96" s="90" t="s">
        <v>14</v>
      </c>
      <c r="D96" s="91"/>
      <c r="E96" s="91"/>
      <c r="F96" s="91"/>
      <c r="G96" s="91"/>
      <c r="H96" s="91"/>
      <c r="I96" s="92"/>
      <c r="J96" s="50" t="s">
        <v>15</v>
      </c>
      <c r="K96" s="50"/>
      <c r="L96" s="50"/>
      <c r="M96" s="50"/>
      <c r="N96" s="50"/>
      <c r="O96" s="85" t="s">
        <v>72</v>
      </c>
      <c r="P96" s="86"/>
      <c r="Q96" s="86"/>
      <c r="R96" s="86"/>
      <c r="S96" s="86"/>
      <c r="T96" s="86"/>
      <c r="U96" s="86"/>
      <c r="V96" s="86"/>
      <c r="W96" s="86"/>
      <c r="X96" s="86"/>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8"/>
      <c r="BR96" s="39"/>
      <c r="BS96" s="39"/>
      <c r="BT96" s="37"/>
      <c r="BU96" s="37"/>
      <c r="BV96" s="37"/>
      <c r="BW96" s="37"/>
      <c r="BX96" s="37"/>
      <c r="BY96" s="37"/>
      <c r="BZ96" s="37"/>
      <c r="CA96" s="38" t="s">
        <v>71</v>
      </c>
    </row>
    <row r="97" spans="1:79" s="148" customFormat="1" ht="15.75">
      <c r="A97" s="78">
        <v>0</v>
      </c>
      <c r="B97" s="78"/>
      <c r="C97" s="78" t="s">
        <v>89</v>
      </c>
      <c r="D97" s="78"/>
      <c r="E97" s="78"/>
      <c r="F97" s="78"/>
      <c r="G97" s="78"/>
      <c r="H97" s="78"/>
      <c r="I97" s="78"/>
      <c r="J97" s="78"/>
      <c r="K97" s="78"/>
      <c r="L97" s="78"/>
      <c r="M97" s="78"/>
      <c r="N97" s="78"/>
      <c r="O97" s="142"/>
      <c r="P97" s="143"/>
      <c r="Q97" s="143"/>
      <c r="R97" s="143"/>
      <c r="S97" s="143"/>
      <c r="T97" s="143"/>
      <c r="U97" s="143"/>
      <c r="V97" s="143"/>
      <c r="W97" s="143"/>
      <c r="X97" s="143"/>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144"/>
      <c r="BO97" s="144"/>
      <c r="BP97" s="144"/>
      <c r="BQ97" s="145"/>
      <c r="BR97" s="146"/>
      <c r="BS97" s="146"/>
      <c r="BT97" s="146"/>
      <c r="BU97" s="146"/>
      <c r="BV97" s="146"/>
      <c r="BW97" s="146"/>
      <c r="BX97" s="146"/>
      <c r="BY97" s="146"/>
      <c r="BZ97" s="147"/>
      <c r="CA97" s="148" t="s">
        <v>66</v>
      </c>
    </row>
    <row r="98" spans="1:79" s="148" customFormat="1" ht="15.75">
      <c r="A98" s="78">
        <v>0</v>
      </c>
      <c r="B98" s="78"/>
      <c r="C98" s="78"/>
      <c r="D98" s="78"/>
      <c r="E98" s="78"/>
      <c r="F98" s="78"/>
      <c r="G98" s="78"/>
      <c r="H98" s="78"/>
      <c r="I98" s="78"/>
      <c r="J98" s="78"/>
      <c r="K98" s="78"/>
      <c r="L98" s="78"/>
      <c r="M98" s="78"/>
      <c r="N98" s="78"/>
      <c r="O98" s="142"/>
      <c r="P98" s="143"/>
      <c r="Q98" s="143"/>
      <c r="R98" s="143"/>
      <c r="S98" s="143"/>
      <c r="T98" s="143"/>
      <c r="U98" s="143"/>
      <c r="V98" s="143"/>
      <c r="W98" s="143"/>
      <c r="X98" s="143"/>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144"/>
      <c r="BO98" s="144"/>
      <c r="BP98" s="144"/>
      <c r="BQ98" s="145"/>
      <c r="BR98" s="146"/>
      <c r="BS98" s="146"/>
      <c r="BT98" s="146"/>
      <c r="BU98" s="146"/>
      <c r="BV98" s="146"/>
      <c r="BW98" s="146"/>
      <c r="BX98" s="146"/>
      <c r="BY98" s="146"/>
      <c r="BZ98" s="147"/>
    </row>
    <row r="99" spans="1:79" s="38" customFormat="1" ht="38.25" customHeight="1">
      <c r="A99" s="50">
        <v>1</v>
      </c>
      <c r="B99" s="50"/>
      <c r="C99" s="85" t="s">
        <v>91</v>
      </c>
      <c r="D99" s="86"/>
      <c r="E99" s="86"/>
      <c r="F99" s="86"/>
      <c r="G99" s="86"/>
      <c r="H99" s="86"/>
      <c r="I99" s="150"/>
      <c r="J99" s="50" t="s">
        <v>92</v>
      </c>
      <c r="K99" s="50"/>
      <c r="L99" s="50"/>
      <c r="M99" s="50"/>
      <c r="N99" s="50"/>
      <c r="O99" s="48" t="s">
        <v>120</v>
      </c>
      <c r="P99" s="49"/>
      <c r="Q99" s="49"/>
      <c r="R99" s="49"/>
      <c r="S99" s="49"/>
      <c r="T99" s="49"/>
      <c r="U99" s="49"/>
      <c r="V99" s="49"/>
      <c r="W99" s="49"/>
      <c r="X99" s="49"/>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c r="BI99" s="151"/>
      <c r="BJ99" s="151"/>
      <c r="BK99" s="151"/>
      <c r="BL99" s="151"/>
      <c r="BM99" s="151"/>
      <c r="BN99" s="151"/>
      <c r="BO99" s="151"/>
      <c r="BP99" s="151"/>
      <c r="BQ99" s="152"/>
      <c r="BR99" s="36"/>
      <c r="BS99" s="36"/>
      <c r="BT99" s="36"/>
      <c r="BU99" s="36"/>
      <c r="BV99" s="36"/>
      <c r="BW99" s="36"/>
      <c r="BX99" s="36"/>
      <c r="BY99" s="36"/>
      <c r="BZ99" s="37"/>
    </row>
    <row r="100" spans="1:79" s="38" customFormat="1" ht="63.75" customHeight="1">
      <c r="A100" s="50">
        <v>2</v>
      </c>
      <c r="B100" s="50"/>
      <c r="C100" s="85" t="s">
        <v>94</v>
      </c>
      <c r="D100" s="116"/>
      <c r="E100" s="116"/>
      <c r="F100" s="116"/>
      <c r="G100" s="116"/>
      <c r="H100" s="116"/>
      <c r="I100" s="117"/>
      <c r="J100" s="50" t="s">
        <v>92</v>
      </c>
      <c r="K100" s="50"/>
      <c r="L100" s="50"/>
      <c r="M100" s="50"/>
      <c r="N100" s="50"/>
      <c r="O100" s="48" t="s">
        <v>121</v>
      </c>
      <c r="P100" s="49"/>
      <c r="Q100" s="49"/>
      <c r="R100" s="49"/>
      <c r="S100" s="49"/>
      <c r="T100" s="49"/>
      <c r="U100" s="49"/>
      <c r="V100" s="49"/>
      <c r="W100" s="49"/>
      <c r="X100" s="49"/>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2"/>
      <c r="BR100" s="36"/>
      <c r="BS100" s="36"/>
      <c r="BT100" s="36"/>
      <c r="BU100" s="36"/>
      <c r="BV100" s="36"/>
      <c r="BW100" s="36"/>
      <c r="BX100" s="36"/>
      <c r="BY100" s="36"/>
      <c r="BZ100" s="37"/>
    </row>
    <row r="101" spans="1:79" s="38" customFormat="1" ht="51" customHeight="1">
      <c r="A101" s="50">
        <v>5</v>
      </c>
      <c r="B101" s="50"/>
      <c r="C101" s="85" t="s">
        <v>97</v>
      </c>
      <c r="D101" s="116"/>
      <c r="E101" s="116"/>
      <c r="F101" s="116"/>
      <c r="G101" s="116"/>
      <c r="H101" s="116"/>
      <c r="I101" s="117"/>
      <c r="J101" s="50" t="s">
        <v>92</v>
      </c>
      <c r="K101" s="50"/>
      <c r="L101" s="50"/>
      <c r="M101" s="50"/>
      <c r="N101" s="50"/>
      <c r="O101" s="48" t="s">
        <v>122</v>
      </c>
      <c r="P101" s="49"/>
      <c r="Q101" s="49"/>
      <c r="R101" s="49"/>
      <c r="S101" s="49"/>
      <c r="T101" s="49"/>
      <c r="U101" s="49"/>
      <c r="V101" s="49"/>
      <c r="W101" s="49"/>
      <c r="X101" s="49"/>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2"/>
      <c r="BR101" s="36"/>
      <c r="BS101" s="36"/>
      <c r="BT101" s="36"/>
      <c r="BU101" s="36"/>
      <c r="BV101" s="36"/>
      <c r="BW101" s="36"/>
      <c r="BX101" s="36"/>
      <c r="BY101" s="36"/>
      <c r="BZ101" s="37"/>
    </row>
    <row r="102" spans="1:79" s="148" customFormat="1" ht="15.75">
      <c r="A102" s="78">
        <v>0</v>
      </c>
      <c r="B102" s="78"/>
      <c r="C102" s="149" t="s">
        <v>98</v>
      </c>
      <c r="D102" s="120"/>
      <c r="E102" s="120"/>
      <c r="F102" s="120"/>
      <c r="G102" s="120"/>
      <c r="H102" s="120"/>
      <c r="I102" s="121"/>
      <c r="J102" s="78"/>
      <c r="K102" s="78"/>
      <c r="L102" s="78"/>
      <c r="M102" s="78"/>
      <c r="N102" s="78"/>
      <c r="O102" s="142"/>
      <c r="P102" s="143"/>
      <c r="Q102" s="143"/>
      <c r="R102" s="143"/>
      <c r="S102" s="143"/>
      <c r="T102" s="143"/>
      <c r="U102" s="143"/>
      <c r="V102" s="143"/>
      <c r="W102" s="143"/>
      <c r="X102" s="143"/>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144"/>
      <c r="BL102" s="144"/>
      <c r="BM102" s="144"/>
      <c r="BN102" s="144"/>
      <c r="BO102" s="144"/>
      <c r="BP102" s="144"/>
      <c r="BQ102" s="145"/>
      <c r="BR102" s="146"/>
      <c r="BS102" s="146"/>
      <c r="BT102" s="146"/>
      <c r="BU102" s="146"/>
      <c r="BV102" s="146"/>
      <c r="BW102" s="146"/>
      <c r="BX102" s="146"/>
      <c r="BY102" s="146"/>
      <c r="BZ102" s="147"/>
    </row>
    <row r="103" spans="1:79" s="148" customFormat="1" ht="15.75">
      <c r="A103" s="78">
        <v>0</v>
      </c>
      <c r="B103" s="78"/>
      <c r="C103" s="149"/>
      <c r="D103" s="120"/>
      <c r="E103" s="120"/>
      <c r="F103" s="120"/>
      <c r="G103" s="120"/>
      <c r="H103" s="120"/>
      <c r="I103" s="121"/>
      <c r="J103" s="78"/>
      <c r="K103" s="78"/>
      <c r="L103" s="78"/>
      <c r="M103" s="78"/>
      <c r="N103" s="78"/>
      <c r="O103" s="142"/>
      <c r="P103" s="143"/>
      <c r="Q103" s="143"/>
      <c r="R103" s="143"/>
      <c r="S103" s="143"/>
      <c r="T103" s="143"/>
      <c r="U103" s="143"/>
      <c r="V103" s="143"/>
      <c r="W103" s="143"/>
      <c r="X103" s="143"/>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4"/>
      <c r="BE103" s="144"/>
      <c r="BF103" s="144"/>
      <c r="BG103" s="144"/>
      <c r="BH103" s="144"/>
      <c r="BI103" s="144"/>
      <c r="BJ103" s="144"/>
      <c r="BK103" s="144"/>
      <c r="BL103" s="144"/>
      <c r="BM103" s="144"/>
      <c r="BN103" s="144"/>
      <c r="BO103" s="144"/>
      <c r="BP103" s="144"/>
      <c r="BQ103" s="145"/>
      <c r="BR103" s="146"/>
      <c r="BS103" s="146"/>
      <c r="BT103" s="146"/>
      <c r="BU103" s="146"/>
      <c r="BV103" s="146"/>
      <c r="BW103" s="146"/>
      <c r="BX103" s="146"/>
      <c r="BY103" s="146"/>
      <c r="BZ103" s="147"/>
    </row>
    <row r="104" spans="1:79" s="38" customFormat="1" ht="38.25" customHeight="1">
      <c r="A104" s="50">
        <v>7</v>
      </c>
      <c r="B104" s="50"/>
      <c r="C104" s="85" t="s">
        <v>102</v>
      </c>
      <c r="D104" s="116"/>
      <c r="E104" s="116"/>
      <c r="F104" s="116"/>
      <c r="G104" s="116"/>
      <c r="H104" s="116"/>
      <c r="I104" s="117"/>
      <c r="J104" s="50" t="s">
        <v>103</v>
      </c>
      <c r="K104" s="50"/>
      <c r="L104" s="50"/>
      <c r="M104" s="50"/>
      <c r="N104" s="50"/>
      <c r="O104" s="48" t="s">
        <v>123</v>
      </c>
      <c r="P104" s="49"/>
      <c r="Q104" s="49"/>
      <c r="R104" s="49"/>
      <c r="S104" s="49"/>
      <c r="T104" s="49"/>
      <c r="U104" s="49"/>
      <c r="V104" s="49"/>
      <c r="W104" s="49"/>
      <c r="X104" s="49"/>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c r="BI104" s="151"/>
      <c r="BJ104" s="151"/>
      <c r="BK104" s="151"/>
      <c r="BL104" s="151"/>
      <c r="BM104" s="151"/>
      <c r="BN104" s="151"/>
      <c r="BO104" s="151"/>
      <c r="BP104" s="151"/>
      <c r="BQ104" s="152"/>
      <c r="BR104" s="36"/>
      <c r="BS104" s="36"/>
      <c r="BT104" s="36"/>
      <c r="BU104" s="36"/>
      <c r="BV104" s="36"/>
      <c r="BW104" s="36"/>
      <c r="BX104" s="36"/>
      <c r="BY104" s="36"/>
      <c r="BZ104" s="37"/>
    </row>
    <row r="105" spans="1:79" s="148" customFormat="1" ht="15.75">
      <c r="A105" s="78">
        <v>0</v>
      </c>
      <c r="B105" s="78"/>
      <c r="C105" s="149" t="s">
        <v>107</v>
      </c>
      <c r="D105" s="120"/>
      <c r="E105" s="120"/>
      <c r="F105" s="120"/>
      <c r="G105" s="120"/>
      <c r="H105" s="120"/>
      <c r="I105" s="121"/>
      <c r="J105" s="78"/>
      <c r="K105" s="78"/>
      <c r="L105" s="78"/>
      <c r="M105" s="78"/>
      <c r="N105" s="78"/>
      <c r="O105" s="142"/>
      <c r="P105" s="143"/>
      <c r="Q105" s="143"/>
      <c r="R105" s="143"/>
      <c r="S105" s="143"/>
      <c r="T105" s="143"/>
      <c r="U105" s="143"/>
      <c r="V105" s="143"/>
      <c r="W105" s="143"/>
      <c r="X105" s="143"/>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5"/>
      <c r="BR105" s="146"/>
      <c r="BS105" s="146"/>
      <c r="BT105" s="146"/>
      <c r="BU105" s="146"/>
      <c r="BV105" s="146"/>
      <c r="BW105" s="146"/>
      <c r="BX105" s="146"/>
      <c r="BY105" s="146"/>
      <c r="BZ105" s="147"/>
    </row>
    <row r="106" spans="1:79" s="148" customFormat="1" ht="15.75">
      <c r="A106" s="78">
        <v>0</v>
      </c>
      <c r="B106" s="78"/>
      <c r="C106" s="149"/>
      <c r="D106" s="120"/>
      <c r="E106" s="120"/>
      <c r="F106" s="120"/>
      <c r="G106" s="120"/>
      <c r="H106" s="120"/>
      <c r="I106" s="121"/>
      <c r="J106" s="78"/>
      <c r="K106" s="78"/>
      <c r="L106" s="78"/>
      <c r="M106" s="78"/>
      <c r="N106" s="78"/>
      <c r="O106" s="142"/>
      <c r="P106" s="143"/>
      <c r="Q106" s="143"/>
      <c r="R106" s="143"/>
      <c r="S106" s="143"/>
      <c r="T106" s="143"/>
      <c r="U106" s="143"/>
      <c r="V106" s="143"/>
      <c r="W106" s="143"/>
      <c r="X106" s="143"/>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4"/>
      <c r="BE106" s="144"/>
      <c r="BF106" s="144"/>
      <c r="BG106" s="144"/>
      <c r="BH106" s="144"/>
      <c r="BI106" s="144"/>
      <c r="BJ106" s="144"/>
      <c r="BK106" s="144"/>
      <c r="BL106" s="144"/>
      <c r="BM106" s="144"/>
      <c r="BN106" s="144"/>
      <c r="BO106" s="144"/>
      <c r="BP106" s="144"/>
      <c r="BQ106" s="145"/>
      <c r="BR106" s="146"/>
      <c r="BS106" s="146"/>
      <c r="BT106" s="146"/>
      <c r="BU106" s="146"/>
      <c r="BV106" s="146"/>
      <c r="BW106" s="146"/>
      <c r="BX106" s="146"/>
      <c r="BY106" s="146"/>
      <c r="BZ106" s="147"/>
    </row>
    <row r="107" spans="1:79" s="38" customFormat="1" ht="38.25" customHeight="1">
      <c r="A107" s="50">
        <v>11</v>
      </c>
      <c r="B107" s="50"/>
      <c r="C107" s="85" t="s">
        <v>111</v>
      </c>
      <c r="D107" s="116"/>
      <c r="E107" s="116"/>
      <c r="F107" s="116"/>
      <c r="G107" s="116"/>
      <c r="H107" s="116"/>
      <c r="I107" s="117"/>
      <c r="J107" s="50" t="s">
        <v>92</v>
      </c>
      <c r="K107" s="50"/>
      <c r="L107" s="50"/>
      <c r="M107" s="50"/>
      <c r="N107" s="50"/>
      <c r="O107" s="48" t="s">
        <v>124</v>
      </c>
      <c r="P107" s="49"/>
      <c r="Q107" s="49"/>
      <c r="R107" s="49"/>
      <c r="S107" s="49"/>
      <c r="T107" s="49"/>
      <c r="U107" s="49"/>
      <c r="V107" s="49"/>
      <c r="W107" s="49"/>
      <c r="X107" s="49"/>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2"/>
      <c r="BR107" s="36"/>
      <c r="BS107" s="36"/>
      <c r="BT107" s="36"/>
      <c r="BU107" s="36"/>
      <c r="BV107" s="36"/>
      <c r="BW107" s="36"/>
      <c r="BX107" s="36"/>
      <c r="BY107" s="36"/>
      <c r="BZ107" s="37"/>
    </row>
    <row r="108" spans="1:79" s="38" customFormat="1" ht="51" customHeight="1">
      <c r="A108" s="50">
        <v>12</v>
      </c>
      <c r="B108" s="50"/>
      <c r="C108" s="85" t="s">
        <v>112</v>
      </c>
      <c r="D108" s="116"/>
      <c r="E108" s="116"/>
      <c r="F108" s="116"/>
      <c r="G108" s="116"/>
      <c r="H108" s="116"/>
      <c r="I108" s="117"/>
      <c r="J108" s="50" t="s">
        <v>92</v>
      </c>
      <c r="K108" s="50"/>
      <c r="L108" s="50"/>
      <c r="M108" s="50"/>
      <c r="N108" s="50"/>
      <c r="O108" s="48" t="s">
        <v>125</v>
      </c>
      <c r="P108" s="49"/>
      <c r="Q108" s="49"/>
      <c r="R108" s="49"/>
      <c r="S108" s="49"/>
      <c r="T108" s="49"/>
      <c r="U108" s="49"/>
      <c r="V108" s="49"/>
      <c r="W108" s="49"/>
      <c r="X108" s="49"/>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c r="BI108" s="151"/>
      <c r="BJ108" s="151"/>
      <c r="BK108" s="151"/>
      <c r="BL108" s="151"/>
      <c r="BM108" s="151"/>
      <c r="BN108" s="151"/>
      <c r="BO108" s="151"/>
      <c r="BP108" s="151"/>
      <c r="BQ108" s="152"/>
      <c r="BR108" s="36"/>
      <c r="BS108" s="36"/>
      <c r="BT108" s="36"/>
      <c r="BU108" s="36"/>
      <c r="BV108" s="36"/>
      <c r="BW108" s="36"/>
      <c r="BX108" s="36"/>
      <c r="BY108" s="36"/>
      <c r="BZ108" s="37"/>
    </row>
    <row r="109" spans="1:79" s="148" customFormat="1" ht="15.75">
      <c r="A109" s="78">
        <v>0</v>
      </c>
      <c r="B109" s="78"/>
      <c r="C109" s="149" t="s">
        <v>114</v>
      </c>
      <c r="D109" s="120"/>
      <c r="E109" s="120"/>
      <c r="F109" s="120"/>
      <c r="G109" s="120"/>
      <c r="H109" s="120"/>
      <c r="I109" s="121"/>
      <c r="J109" s="78"/>
      <c r="K109" s="78"/>
      <c r="L109" s="78"/>
      <c r="M109" s="78"/>
      <c r="N109" s="78"/>
      <c r="O109" s="142"/>
      <c r="P109" s="143"/>
      <c r="Q109" s="143"/>
      <c r="R109" s="143"/>
      <c r="S109" s="143"/>
      <c r="T109" s="143"/>
      <c r="U109" s="143"/>
      <c r="V109" s="143"/>
      <c r="W109" s="143"/>
      <c r="X109" s="143"/>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4"/>
      <c r="BE109" s="144"/>
      <c r="BF109" s="144"/>
      <c r="BG109" s="144"/>
      <c r="BH109" s="144"/>
      <c r="BI109" s="144"/>
      <c r="BJ109" s="144"/>
      <c r="BK109" s="144"/>
      <c r="BL109" s="144"/>
      <c r="BM109" s="144"/>
      <c r="BN109" s="144"/>
      <c r="BO109" s="144"/>
      <c r="BP109" s="144"/>
      <c r="BQ109" s="145"/>
      <c r="BR109" s="146"/>
      <c r="BS109" s="146"/>
      <c r="BT109" s="146"/>
      <c r="BU109" s="146"/>
      <c r="BV109" s="146"/>
      <c r="BW109" s="146"/>
      <c r="BX109" s="146"/>
      <c r="BY109" s="146"/>
      <c r="BZ109" s="147"/>
    </row>
    <row r="110" spans="1:79" s="148" customFormat="1" ht="15.75">
      <c r="A110" s="78">
        <v>0</v>
      </c>
      <c r="B110" s="78"/>
      <c r="C110" s="149"/>
      <c r="D110" s="120"/>
      <c r="E110" s="120"/>
      <c r="F110" s="120"/>
      <c r="G110" s="120"/>
      <c r="H110" s="120"/>
      <c r="I110" s="121"/>
      <c r="J110" s="78"/>
      <c r="K110" s="78"/>
      <c r="L110" s="78"/>
      <c r="M110" s="78"/>
      <c r="N110" s="78"/>
      <c r="O110" s="142"/>
      <c r="P110" s="143"/>
      <c r="Q110" s="143"/>
      <c r="R110" s="143"/>
      <c r="S110" s="143"/>
      <c r="T110" s="143"/>
      <c r="U110" s="143"/>
      <c r="V110" s="143"/>
      <c r="W110" s="143"/>
      <c r="X110" s="143"/>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4"/>
      <c r="BE110" s="144"/>
      <c r="BF110" s="144"/>
      <c r="BG110" s="144"/>
      <c r="BH110" s="144"/>
      <c r="BI110" s="144"/>
      <c r="BJ110" s="144"/>
      <c r="BK110" s="144"/>
      <c r="BL110" s="144"/>
      <c r="BM110" s="144"/>
      <c r="BN110" s="144"/>
      <c r="BO110" s="144"/>
      <c r="BP110" s="144"/>
      <c r="BQ110" s="145"/>
      <c r="BR110" s="146"/>
      <c r="BS110" s="146"/>
      <c r="BT110" s="146"/>
      <c r="BU110" s="146"/>
      <c r="BV110" s="146"/>
      <c r="BW110" s="146"/>
      <c r="BX110" s="146"/>
      <c r="BY110" s="146"/>
      <c r="BZ110" s="147"/>
    </row>
    <row r="111" spans="1:79" ht="15.7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9" ht="15.95" customHeight="1">
      <c r="A112" s="41" t="s">
        <v>65</v>
      </c>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row>
    <row r="113" spans="1:78" ht="78.75" customHeight="1">
      <c r="A113" s="155" t="s">
        <v>127</v>
      </c>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row>
    <row r="114" spans="1:78" ht="15.75">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c r="A115" s="41" t="s">
        <v>46</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78" ht="31.5" customHeight="1">
      <c r="A116" s="155" t="s">
        <v>128</v>
      </c>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6"/>
      <c r="AW116" s="156"/>
      <c r="AX116" s="156"/>
      <c r="AY116" s="156"/>
      <c r="AZ116" s="156"/>
      <c r="BA116" s="156"/>
      <c r="BB116" s="156"/>
      <c r="BC116" s="156"/>
      <c r="BD116" s="156"/>
      <c r="BE116" s="156"/>
      <c r="BF116" s="156"/>
      <c r="BG116" s="156"/>
      <c r="BH116" s="156"/>
      <c r="BI116" s="156"/>
      <c r="BJ116" s="156"/>
      <c r="BK116" s="156"/>
      <c r="BL116" s="156"/>
    </row>
    <row r="117" spans="1:78" ht="15.95" customHeight="1">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c r="A118" s="30" t="s">
        <v>77</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c r="A119" s="30" t="s">
        <v>68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c r="A120" s="30" t="s">
        <v>69</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c r="A122" s="159" t="s">
        <v>131</v>
      </c>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84"/>
      <c r="X122" s="84"/>
      <c r="Y122" s="84"/>
      <c r="Z122" s="84"/>
      <c r="AA122" s="84"/>
      <c r="AB122" s="84"/>
      <c r="AC122" s="84"/>
      <c r="AD122" s="84"/>
      <c r="AE122" s="84"/>
      <c r="AF122" s="84"/>
      <c r="AG122" s="84"/>
      <c r="AH122" s="84"/>
      <c r="AI122" s="84"/>
      <c r="AJ122" s="84"/>
      <c r="AK122" s="84"/>
      <c r="AL122" s="84"/>
      <c r="AM122" s="84"/>
      <c r="AN122" s="3"/>
      <c r="AO122" s="3"/>
      <c r="AP122" s="160" t="s">
        <v>133</v>
      </c>
      <c r="AQ122" s="161"/>
      <c r="AR122" s="161"/>
      <c r="AS122" s="161"/>
      <c r="AT122" s="161"/>
      <c r="AU122" s="161"/>
      <c r="AV122" s="161"/>
      <c r="AW122" s="161"/>
      <c r="AX122" s="161"/>
      <c r="AY122" s="161"/>
      <c r="AZ122" s="161"/>
      <c r="BA122" s="161"/>
      <c r="BB122" s="161"/>
      <c r="BC122" s="161"/>
      <c r="BD122" s="161"/>
      <c r="BE122" s="161"/>
      <c r="BF122" s="161"/>
      <c r="BG122" s="161"/>
      <c r="BH122" s="161"/>
    </row>
    <row r="123" spans="1:78">
      <c r="W123" s="89" t="s">
        <v>8</v>
      </c>
      <c r="X123" s="89"/>
      <c r="Y123" s="89"/>
      <c r="Z123" s="89"/>
      <c r="AA123" s="89"/>
      <c r="AB123" s="89"/>
      <c r="AC123" s="89"/>
      <c r="AD123" s="89"/>
      <c r="AE123" s="89"/>
      <c r="AF123" s="89"/>
      <c r="AG123" s="89"/>
      <c r="AH123" s="89"/>
      <c r="AI123" s="89"/>
      <c r="AJ123" s="89"/>
      <c r="AK123" s="89"/>
      <c r="AL123" s="89"/>
      <c r="AM123" s="89"/>
      <c r="AN123" s="4"/>
      <c r="AO123" s="4"/>
      <c r="AP123" s="89" t="s">
        <v>73</v>
      </c>
      <c r="AQ123" s="89"/>
      <c r="AR123" s="89"/>
      <c r="AS123" s="89"/>
      <c r="AT123" s="89"/>
      <c r="AU123" s="89"/>
      <c r="AV123" s="89"/>
      <c r="AW123" s="89"/>
      <c r="AX123" s="89"/>
      <c r="AY123" s="89"/>
      <c r="AZ123" s="89"/>
      <c r="BA123" s="89"/>
      <c r="BB123" s="89"/>
      <c r="BC123" s="89"/>
      <c r="BD123" s="89"/>
      <c r="BE123" s="89"/>
      <c r="BF123" s="89"/>
      <c r="BG123" s="89"/>
      <c r="BH123" s="89"/>
    </row>
    <row r="126" spans="1:78" ht="15.95" customHeight="1">
      <c r="A126" s="159" t="s">
        <v>132</v>
      </c>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84"/>
      <c r="X126" s="84"/>
      <c r="Y126" s="84"/>
      <c r="Z126" s="84"/>
      <c r="AA126" s="84"/>
      <c r="AB126" s="84"/>
      <c r="AC126" s="84"/>
      <c r="AD126" s="84"/>
      <c r="AE126" s="84"/>
      <c r="AF126" s="84"/>
      <c r="AG126" s="84"/>
      <c r="AH126" s="84"/>
      <c r="AI126" s="84"/>
      <c r="AJ126" s="84"/>
      <c r="AK126" s="84"/>
      <c r="AL126" s="84"/>
      <c r="AM126" s="84"/>
      <c r="AN126" s="3"/>
      <c r="AO126" s="3"/>
      <c r="AP126" s="160" t="s">
        <v>134</v>
      </c>
      <c r="AQ126" s="161"/>
      <c r="AR126" s="161"/>
      <c r="AS126" s="161"/>
      <c r="AT126" s="161"/>
      <c r="AU126" s="161"/>
      <c r="AV126" s="161"/>
      <c r="AW126" s="161"/>
      <c r="AX126" s="161"/>
      <c r="AY126" s="161"/>
      <c r="AZ126" s="161"/>
      <c r="BA126" s="161"/>
      <c r="BB126" s="161"/>
      <c r="BC126" s="161"/>
      <c r="BD126" s="161"/>
      <c r="BE126" s="161"/>
      <c r="BF126" s="161"/>
      <c r="BG126" s="161"/>
      <c r="BH126" s="161"/>
    </row>
    <row r="127" spans="1:78">
      <c r="W127" s="89" t="s">
        <v>8</v>
      </c>
      <c r="X127" s="89"/>
      <c r="Y127" s="89"/>
      <c r="Z127" s="89"/>
      <c r="AA127" s="89"/>
      <c r="AB127" s="89"/>
      <c r="AC127" s="89"/>
      <c r="AD127" s="89"/>
      <c r="AE127" s="89"/>
      <c r="AF127" s="89"/>
      <c r="AG127" s="89"/>
      <c r="AH127" s="89"/>
      <c r="AI127" s="89"/>
      <c r="AJ127" s="89"/>
      <c r="AK127" s="89"/>
      <c r="AL127" s="89"/>
      <c r="AM127" s="89"/>
      <c r="AN127" s="4"/>
      <c r="AO127" s="4"/>
      <c r="AP127" s="89" t="s">
        <v>73</v>
      </c>
      <c r="AQ127" s="89"/>
      <c r="AR127" s="89"/>
      <c r="AS127" s="89"/>
      <c r="AT127" s="89"/>
      <c r="AU127" s="89"/>
      <c r="AV127" s="89"/>
      <c r="AW127" s="89"/>
      <c r="AX127" s="89"/>
      <c r="AY127" s="89"/>
      <c r="AZ127" s="89"/>
      <c r="BA127" s="89"/>
      <c r="BB127" s="89"/>
      <c r="BC127" s="89"/>
      <c r="BD127" s="89"/>
      <c r="BE127" s="89"/>
      <c r="BF127" s="89"/>
      <c r="BG127" s="89"/>
      <c r="BH127" s="89"/>
    </row>
  </sheetData>
  <mergeCells count="586">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8:B98"/>
    <mergeCell ref="C98:I98"/>
    <mergeCell ref="J98:N98"/>
    <mergeCell ref="O98:BQ98"/>
    <mergeCell ref="AS90:AW90"/>
    <mergeCell ref="AX90:BB90"/>
    <mergeCell ref="BC90:BG90"/>
    <mergeCell ref="BH90:BL90"/>
    <mergeCell ref="BM90:BQ90"/>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88:AW88"/>
    <mergeCell ref="AX88:BB88"/>
    <mergeCell ref="BC88:BG88"/>
    <mergeCell ref="BH88:BL88"/>
    <mergeCell ref="BM88:BQ88"/>
    <mergeCell ref="A89:B89"/>
    <mergeCell ref="C89:I89"/>
    <mergeCell ref="J89:N89"/>
    <mergeCell ref="O89:X89"/>
    <mergeCell ref="Y89:AC89"/>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6:AW86"/>
    <mergeCell ref="AX86:BB86"/>
    <mergeCell ref="BC86:BG86"/>
    <mergeCell ref="BH86:BL86"/>
    <mergeCell ref="BM86:BQ86"/>
    <mergeCell ref="A87:B87"/>
    <mergeCell ref="C87:I87"/>
    <mergeCell ref="J87:N87"/>
    <mergeCell ref="O87:X87"/>
    <mergeCell ref="Y87:AC87"/>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4:AW84"/>
    <mergeCell ref="AX84:BB84"/>
    <mergeCell ref="BC84:BG84"/>
    <mergeCell ref="BH84:BL84"/>
    <mergeCell ref="BM84:BQ84"/>
    <mergeCell ref="A85:B85"/>
    <mergeCell ref="C85:I85"/>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2:AW82"/>
    <mergeCell ref="AX82:BB82"/>
    <mergeCell ref="BC82:BG82"/>
    <mergeCell ref="BH82:BL82"/>
    <mergeCell ref="BM82:BQ82"/>
    <mergeCell ref="A83:B83"/>
    <mergeCell ref="C83:I83"/>
    <mergeCell ref="J83:N83"/>
    <mergeCell ref="O83:X83"/>
    <mergeCell ref="Y83:AC83"/>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0:AW80"/>
    <mergeCell ref="AX80:BB80"/>
    <mergeCell ref="BC80:BG80"/>
    <mergeCell ref="BH80:BL80"/>
    <mergeCell ref="BM80:BQ80"/>
    <mergeCell ref="A81:B81"/>
    <mergeCell ref="C81:I81"/>
    <mergeCell ref="J81:N81"/>
    <mergeCell ref="O81:X81"/>
    <mergeCell ref="Y81:AC81"/>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71:B71"/>
    <mergeCell ref="C71:I71"/>
    <mergeCell ref="J71:N71"/>
    <mergeCell ref="O71:X71"/>
    <mergeCell ref="Y71:AC71"/>
    <mergeCell ref="AS61:AX61"/>
    <mergeCell ref="AY61:BC61"/>
    <mergeCell ref="BD61:BH61"/>
    <mergeCell ref="BI61:BN61"/>
    <mergeCell ref="AY60:BC60"/>
    <mergeCell ref="BD60:BH60"/>
    <mergeCell ref="BI60:BN60"/>
    <mergeCell ref="A61:B61"/>
    <mergeCell ref="C61:R61"/>
    <mergeCell ref="S61:W61"/>
    <mergeCell ref="X61:AB61"/>
    <mergeCell ref="AC61:AH61"/>
    <mergeCell ref="AI61:AM61"/>
    <mergeCell ref="AN61:AR61"/>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15:BL115"/>
    <mergeCell ref="AK40:AO40"/>
    <mergeCell ref="A42:B42"/>
    <mergeCell ref="AD68:AH68"/>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8:X68"/>
    <mergeCell ref="Y66:AM66"/>
    <mergeCell ref="J68:N68"/>
    <mergeCell ref="Y68:AC68"/>
    <mergeCell ref="A66:B67"/>
    <mergeCell ref="C66:I67"/>
    <mergeCell ref="J66:N67"/>
    <mergeCell ref="O66:X67"/>
    <mergeCell ref="Y67:AC67"/>
    <mergeCell ref="AP122:BH122"/>
    <mergeCell ref="AN66:BB66"/>
    <mergeCell ref="A63:BQ63"/>
    <mergeCell ref="C68:I68"/>
    <mergeCell ref="J96:N96"/>
    <mergeCell ref="A95:B95"/>
    <mergeCell ref="A69:B69"/>
    <mergeCell ref="O70:X70"/>
    <mergeCell ref="Y70:AC70"/>
    <mergeCell ref="A68:B68"/>
    <mergeCell ref="Y69:AC69"/>
    <mergeCell ref="A51:B51"/>
    <mergeCell ref="A49:B49"/>
    <mergeCell ref="A50:B50"/>
    <mergeCell ref="A54:BN54"/>
    <mergeCell ref="A53:BN53"/>
    <mergeCell ref="C51:BQ51"/>
    <mergeCell ref="C49:BQ49"/>
    <mergeCell ref="C50:BQ50"/>
    <mergeCell ref="AN68:AR68"/>
    <mergeCell ref="C95:I95"/>
    <mergeCell ref="J95:N95"/>
    <mergeCell ref="C69:I69"/>
    <mergeCell ref="J69:N69"/>
    <mergeCell ref="O69:X69"/>
    <mergeCell ref="C70:I70"/>
    <mergeCell ref="J70:N70"/>
    <mergeCell ref="O96:BQ96"/>
    <mergeCell ref="AP127:BH127"/>
    <mergeCell ref="A126:V126"/>
    <mergeCell ref="W126:AM126"/>
    <mergeCell ref="AP126:BH126"/>
    <mergeCell ref="W127:AM127"/>
    <mergeCell ref="AP123:BH123"/>
    <mergeCell ref="A116:BL116"/>
    <mergeCell ref="C96:I96"/>
    <mergeCell ref="W123:AM123"/>
    <mergeCell ref="A122:V122"/>
    <mergeCell ref="W122:AM122"/>
    <mergeCell ref="A70:B70"/>
    <mergeCell ref="AD70:AH70"/>
    <mergeCell ref="A92:BQ92"/>
    <mergeCell ref="A94:B94"/>
    <mergeCell ref="C94:I94"/>
    <mergeCell ref="BC70:BG70"/>
    <mergeCell ref="BM70:BQ70"/>
    <mergeCell ref="BH70:BL70"/>
    <mergeCell ref="A43:B43"/>
    <mergeCell ref="A48:B48"/>
    <mergeCell ref="AF43:AJ43"/>
    <mergeCell ref="AZ43:BC43"/>
    <mergeCell ref="AU43:AY43"/>
    <mergeCell ref="AA43:AE43"/>
    <mergeCell ref="C43:Z43"/>
    <mergeCell ref="AK43:AO43"/>
    <mergeCell ref="C48:BQ48"/>
    <mergeCell ref="BN43:BQ43"/>
    <mergeCell ref="BC68:BG68"/>
    <mergeCell ref="BC69:BG69"/>
    <mergeCell ref="BC67:BG67"/>
    <mergeCell ref="A64:BQ64"/>
    <mergeCell ref="AD69:AH69"/>
    <mergeCell ref="AI68:AM68"/>
    <mergeCell ref="BH68:BL68"/>
    <mergeCell ref="BM68:BQ68"/>
    <mergeCell ref="BM69:BQ69"/>
    <mergeCell ref="BH69:BL69"/>
    <mergeCell ref="C42:Z42"/>
    <mergeCell ref="AK42:AO42"/>
    <mergeCell ref="AF42:AJ42"/>
    <mergeCell ref="AA42:AE42"/>
    <mergeCell ref="C41:Z41"/>
    <mergeCell ref="AO2:BL6"/>
    <mergeCell ref="A7:BL7"/>
    <mergeCell ref="A8:BL8"/>
    <mergeCell ref="A9:BL9"/>
    <mergeCell ref="BI42:BM42"/>
    <mergeCell ref="AS67:AW67"/>
    <mergeCell ref="AN67:AR67"/>
    <mergeCell ref="AI67:AM67"/>
    <mergeCell ref="BC66:BQ66"/>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0:AM70"/>
    <mergeCell ref="AN70:AR70"/>
    <mergeCell ref="AS70:AW70"/>
    <mergeCell ref="AX70:BB70"/>
    <mergeCell ref="AU18:BB18"/>
    <mergeCell ref="BE20:BL20"/>
    <mergeCell ref="BE21:BL21"/>
    <mergeCell ref="AU41:AY41"/>
    <mergeCell ref="G25:BL25"/>
    <mergeCell ref="A37:BQ37"/>
    <mergeCell ref="J94:N94"/>
    <mergeCell ref="AX69:BB69"/>
    <mergeCell ref="BM67:BQ67"/>
    <mergeCell ref="BH67:BL67"/>
    <mergeCell ref="AD67:AH67"/>
    <mergeCell ref="AX67:BB67"/>
    <mergeCell ref="AX68:BB68"/>
    <mergeCell ref="AS68:AW68"/>
    <mergeCell ref="AI69:AM69"/>
    <mergeCell ref="AN69:AR69"/>
    <mergeCell ref="AS69:AW69"/>
    <mergeCell ref="A112:BL112"/>
    <mergeCell ref="A113:BL113"/>
    <mergeCell ref="O94:BQ94"/>
    <mergeCell ref="O95:BQ95"/>
    <mergeCell ref="O97:BQ97"/>
    <mergeCell ref="A97:B97"/>
    <mergeCell ref="C97:I97"/>
    <mergeCell ref="J97:N97"/>
    <mergeCell ref="A96:B96"/>
  </mergeCells>
  <phoneticPr fontId="0" type="noConversion"/>
  <conditionalFormatting sqref="C93 C114 C70:C90 C97:C110">
    <cfRule type="cellIs" dxfId="3" priority="1" stopIfTrue="1" operator="equal">
      <formula>$C69</formula>
    </cfRule>
  </conditionalFormatting>
  <conditionalFormatting sqref="A114:B114 A93:B93 A59:B61 A70:B91 A97:B111">
    <cfRule type="cellIs" dxfId="2" priority="2" stopIfTrue="1" operator="equal">
      <formula>0</formula>
    </cfRule>
  </conditionalFormatting>
  <conditionalFormatting sqref="C91">
    <cfRule type="cellIs" dxfId="1" priority="4" stopIfTrue="1" operator="equal">
      <formula>$C70</formula>
    </cfRule>
  </conditionalFormatting>
  <conditionalFormatting sqref="C111">
    <cfRule type="cellIs" dxfId="0" priority="6" stopIfTrue="1" operator="equal">
      <formula>$C97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Zver</cp:lastModifiedBy>
  <cp:lastPrinted>2020-01-12T09:02:55Z</cp:lastPrinted>
  <dcterms:created xsi:type="dcterms:W3CDTF">2016-08-10T10:53:25Z</dcterms:created>
  <dcterms:modified xsi:type="dcterms:W3CDTF">2025-01-21T14:30:50Z</dcterms:modified>
</cp:coreProperties>
</file>