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60" windowWidth="25440" windowHeight="14385"/>
  </bookViews>
  <sheets>
    <sheet name="КПК0212111" sheetId="1" r:id="rId1"/>
  </sheets>
  <definedNames>
    <definedName name="_xlnm.Print_Area" localSheetId="0">КПК0212111!$A$1:$BQ$138</definedName>
  </definedNames>
  <calcPr calcId="125725"/>
</workbook>
</file>

<file path=xl/calcChain.xml><?xml version="1.0" encoding="utf-8"?>
<calcChain xmlns="http://schemas.openxmlformats.org/spreadsheetml/2006/main">
  <c r="BH101" i="1"/>
  <c r="BC101"/>
  <c r="BH100"/>
  <c r="BC100"/>
  <c r="BH99"/>
  <c r="BC99"/>
  <c r="BH98"/>
  <c r="BC98"/>
  <c r="BH97"/>
  <c r="BC97"/>
  <c r="BH96"/>
  <c r="BC96"/>
  <c r="BH95"/>
  <c r="BC95"/>
  <c r="BH93"/>
  <c r="BC93"/>
  <c r="BH92"/>
  <c r="BC92"/>
  <c r="BH91"/>
  <c r="BC91"/>
  <c r="BH90"/>
  <c r="BC90"/>
  <c r="BH89"/>
  <c r="BC89"/>
  <c r="BH88"/>
  <c r="BC88"/>
  <c r="BH87"/>
  <c r="BC87"/>
  <c r="BH85"/>
  <c r="BC85"/>
  <c r="BH84"/>
  <c r="BC84"/>
  <c r="BH83"/>
  <c r="BC83"/>
  <c r="BH82"/>
  <c r="BC82"/>
  <c r="BH81"/>
  <c r="BC81"/>
  <c r="BH80"/>
  <c r="BC80"/>
  <c r="BH79"/>
  <c r="BC79"/>
  <c r="BH77"/>
  <c r="BC77"/>
  <c r="BH76"/>
  <c r="BC76"/>
  <c r="BH75"/>
  <c r="BC75"/>
  <c r="BH74"/>
  <c r="BC74"/>
  <c r="BH73"/>
  <c r="BC73"/>
  <c r="BH72"/>
  <c r="BC72"/>
  <c r="BH71"/>
  <c r="BC71"/>
  <c r="BD61"/>
  <c r="AY61"/>
  <c r="BI61" s="1"/>
  <c r="AS61"/>
  <c r="AC61"/>
  <c r="BD60"/>
  <c r="AY60"/>
  <c r="AS60"/>
  <c r="AC60"/>
  <c r="BD59"/>
  <c r="AY59"/>
  <c r="AS59"/>
  <c r="AC59"/>
  <c r="BI44"/>
  <c r="BD44"/>
  <c r="AZ44"/>
  <c r="AK44"/>
  <c r="BI43"/>
  <c r="BD43"/>
  <c r="AZ43"/>
  <c r="AK43"/>
  <c r="BN43" l="1"/>
  <c r="BI60"/>
  <c r="BI59"/>
  <c r="BN44"/>
</calcChain>
</file>

<file path=xl/sharedStrings.xml><?xml version="1.0" encoding="utf-8"?>
<sst xmlns="http://schemas.openxmlformats.org/spreadsheetml/2006/main" count="295" uniqueCount="159">
  <si>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</si>
  <si>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</si>
  <si>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</si>
  <si>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</si>
  <si>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</si>
  <si>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</si>
  <si>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</si>
  <si>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</si>
  <si>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</si>
  <si>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</si>
  <si>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</si>
  <si>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</si>
  <si>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</si>
  <si>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</si>
  <si>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</si>
  <si>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</si>
  <si>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</si>
  <si>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</si>
  <si>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</si>
  <si>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</si>
  <si>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</si>
  <si>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</si>
  <si>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</si>
  <si>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</si>
  <si>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</si>
  <si>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</si>
  <si>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</si>
  <si>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</si>
  <si>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</si>
  <si>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</si>
  <si>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</si>
  <si>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</si>
  <si>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</si>
  <si>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</si>
  <si>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</si>
  <si>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</si>
  <si>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</si>
  <si>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</si>
  <si>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</si>
  <si>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</si>
  <si>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</si>
  <si>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</si>
  <si>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</si>
  <si>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</si>
  <si>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</si>
  <si>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</si>
  <si>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</si>
  <si>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</si>
  <si>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</si>
  <si>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</si>
  <si>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</si>
  <si>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</si>
  <si>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</si>
  <si>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</si>
  <si>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</si>
  <si>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</si>
  <si>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</si>
  <si>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</si>
  <si>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</si>
  <si>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</si>
  <si>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</si>
  <si>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</si>
  <si>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</si>
  <si>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</si>
  <si>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</si>
  <si>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</si>
  <si>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</si>
  <si>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</si>
  <si>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</si>
  <si>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</si>
  <si>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</si>
  <si>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</si>
  <si>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</si>
  <si>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</si>
  <si>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</si>
  <si>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</si>
  <si>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</si>
  <si>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</si>
  <si>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</si>
  <si>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</si>
  <si>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</si>
  <si>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Збереження здоров’я населення, забезпечення його багатопрофільною стаціонарною медичною допомогою</t>
  </si>
  <si>
    <t>Забезпечення надання первинної медико-санітарної допомоги</t>
  </si>
  <si>
    <t>Забезпечення відшкодування окремих витрат КНП "Новоодеський ЦПМСД"НМР</t>
  </si>
  <si>
    <t>УСЬОГО</t>
  </si>
  <si>
    <t xml:space="preserve"> Використання бюджетних коштів за 2024 рік складає 93,8% від загальної суми видатків, затверджених у паспорті бюджетної програми. Відхилення касових видатків від планових показників пояснюється економним та раціональним використанням бюджетних коштів в умовах воєнного стану.</t>
  </si>
  <si>
    <t>Міська Цільова соціальна програма протидії захворюванню на туберкульоз на 2024-2026 рр.</t>
  </si>
  <si>
    <t>Програма підтримки та розвитку первинної медико-санітарної допомоги, що надається КНП "Новоодеський  центр первинної медико-санітарної допомоги" на період 2022-2025 року</t>
  </si>
  <si>
    <t>Усього</t>
  </si>
  <si>
    <t>затрат</t>
  </si>
  <si>
    <t/>
  </si>
  <si>
    <t>Сума видатків, запланована на оплату енергоносіїв</t>
  </si>
  <si>
    <t>грн.</t>
  </si>
  <si>
    <t>кошторис</t>
  </si>
  <si>
    <t>Сума видатків, запланована на відшкодування вартості пільгових рецептів</t>
  </si>
  <si>
    <t>Сума видатків запланована на придбання виробів медичного призначення</t>
  </si>
  <si>
    <t>Сума видатків, запланована на придбання лікувального дієтичного харчування</t>
  </si>
  <si>
    <t>Сума видатків, запланована на покращення матеріально-технічної бази</t>
  </si>
  <si>
    <t>Сума видатків, запланована на оплату праці з нарахуваннями медичним працівникам пунктів здоров'я</t>
  </si>
  <si>
    <t>Сума видатків запланована на придбання туберкуліну</t>
  </si>
  <si>
    <t>продукту</t>
  </si>
  <si>
    <t>загальна площа приміщень</t>
  </si>
  <si>
    <t>кв. м.</t>
  </si>
  <si>
    <t>план приміщень</t>
  </si>
  <si>
    <t>кількість хворих,які мають право на пільгові рецепти</t>
  </si>
  <si>
    <t>осіб</t>
  </si>
  <si>
    <t>статистична звітність №12</t>
  </si>
  <si>
    <t>Кількість осіб з інвалідністю і дітей з інвалідністю, які мають право на безоплатне забезпечення виробами медичного призначення</t>
  </si>
  <si>
    <t>статистична звітність №19</t>
  </si>
  <si>
    <t>Кількість осіб з рідкісними (орфанними) захворюваннями, які мають право на безплатне забезпечення лікувальним дієтичним харчуванням</t>
  </si>
  <si>
    <t>Кількість медичних закладів, що потребують забезпечення виплати заробітної плати з нарахуваннями.</t>
  </si>
  <si>
    <t>од.</t>
  </si>
  <si>
    <t>мережа медичних закладів ПМД</t>
  </si>
  <si>
    <t>Кількість амбулаторій ЗПСМ,  що потребують покращення матеріально-технічної бази</t>
  </si>
  <si>
    <t>Кількість доз туберкуліну, яка необхідна для проведення теберкулінодіагностики у дітей та підлітків</t>
  </si>
  <si>
    <t>шт.</t>
  </si>
  <si>
    <t>статистична звітність</t>
  </si>
  <si>
    <t>ефективності</t>
  </si>
  <si>
    <t>Середні витрати енергоносіїв на 1 кв.м загальної площі</t>
  </si>
  <si>
    <t>розрахунок</t>
  </si>
  <si>
    <t>Середній розмір відшкодування вартості пільгових рецептів на 1 хворого</t>
  </si>
  <si>
    <t>Середньомісячні витрати на забезпечення осіб з інвалідністю та дітей з інвалідністю виробами медичного призначення</t>
  </si>
  <si>
    <t>Середньомісячні витрати на забезпечення осіб з рідкісними (орфанними) захворюваннями лікувальним дієтичним харчуванням</t>
  </si>
  <si>
    <t>Середні витрати на 1 медичний заклад на оплату праці з нарахуваннями</t>
  </si>
  <si>
    <t>Середні витрати на 1 амбулаторію ЗПСМ</t>
  </si>
  <si>
    <t>Середня ватрість  однієї дози туберкуліну</t>
  </si>
  <si>
    <t>якості</t>
  </si>
  <si>
    <t>Рівень оплати за спожиті комунальні послуги та енергоносії</t>
  </si>
  <si>
    <t>відс.</t>
  </si>
  <si>
    <t>Відсоток забезпечення хворих пільговими рецептами</t>
  </si>
  <si>
    <t>Відсоток забезпечення осіб з інвалідністю та дітей з інвалідністю виробами медичного призначення</t>
  </si>
  <si>
    <t>Відсоток забезпечення осіб з рідкісними (орфанними) захворюваннями лікувальним дієтичним харчуванням</t>
  </si>
  <si>
    <t>Рівень оплати праці з нарахуваннями медичних працівників пунктів здоров`я</t>
  </si>
  <si>
    <t>Відсоток використання коштів на покращення матеріально-технічної бази амбулаторій ЗПСМ</t>
  </si>
  <si>
    <t>Відсоток забезпечення дітей та підлітків проведенням туберкулінодіагностики</t>
  </si>
  <si>
    <t>Відхилення фактичних сум видатків від планових показників по всім напрямках бюджетної програми пояснюється економним та раціональним використанням бюджетних коштів.</t>
  </si>
  <si>
    <t>Середні витрати комунальних послуг та енергоносіїв на 1 кв. м загальної площі зменшились в зв'язку з початком опалення медичних закладів  в листопаді місяці 2024 року.</t>
  </si>
  <si>
    <t xml:space="preserve"> Середній розмір відшкодування вартості пільгових рецептів на 1 хворого збільшився за рахунок оплати  в межах виділених бюджетних коштів виписаних пільгових рецептів громадянам, які фактично звернулись за медичною допомогою до свого сімейного лікаря.</t>
  </si>
  <si>
    <t xml:space="preserve"> Середньомісячні витрати на забезпечення осіб з інвалідністю та дітей з інвалідністю виробами медичного призначення зменшились  в результаті економії бюджетних коштів при проведені тендерної процедури закупівлі.</t>
  </si>
  <si>
    <t>Середньомісячні витрати на забезпечення осіб з рідкісними (орфанними) захворюваннями лікувальним дієтичним харчуванням зменшились в зв'язку з тим, що видатки за даним напрямом здійснювались не впродовж всього року і відповідають фактичній наявності дієтичних препаратів.</t>
  </si>
  <si>
    <t>Середні витрати 1 пункт здоров'я менше запланованих в результаті економії бюджетних коштів при проведенні  закупівлі паливного котла.</t>
  </si>
  <si>
    <t>Зміцнення та поліпшення здоров’я населення шляхом забезпечення потреб населення у первинній медичній допомозі</t>
  </si>
  <si>
    <t>Завдання бюджетної програми виконано, про що свідчать результативні показники. Реалізація програми дала змогу не допустити заборгованості із оплати комунальних послуг та енергоносіїв, що в свою чергу дало можливість створити необхідні умови для перебування пацієнтів в закладах охорони здоров'я та роботи медичного персоналу. В ході виконання бюджетної програми  вразливі верстви населення - особи з хронічними захворюваннями, особи з інвалідністю,діти з інвалідністю, особи з рідкісними (орфанними) захворюваннями , які звертались до центру ПМСД, були повністю забезпечені безоплатно або на пільгових умовах ефективними, безпечними та якісними лікарськими засобами, виробами медичного призначення, технічними засобами  та відповідними харчовими продуктами для спеціального дієтичного харчування. Для опалення Михайлівського пункту здоров'я придбано котел з метою забезпечення стабільної та ефективної роботи вказаного медичного закладу в осінньо-зимовий період.. Медичні працівники пунктів здоров'я своєчасно та в повному обсязі забезпечувались виплатою заробітної плати з нарахуваннями.</t>
  </si>
  <si>
    <t>Оплата за спожиті комунальні послуги та енергоносії за 2024 рік здійснена в повному обсязі, кредиторська заборгованість відсутня. Звернення громадян, які відповідно до законодавства України мали право на безкоштовні та пільгові рецепти, звернення осіб з інвалідністю  і дітей з інвалідністю  щодо отримання безкоштовно виробів медичного призначення, а також звернення на отримання лікувального дієтичного харчування осіб з рідкісними (орфанними) захворюваннями задовольнялися в повному обсязі. В межах виділених бюджетних асигнувань покращено матеріально-технічний Михайлівського пункту здоров'я. 8 пунктів здоров'я були повністю забезпечені виплатою заробітної плати з нарахуваннями. В 2024 році згідно з календарем проведення профілактичних щеплень повністю проведено туберкулінодіагостику серед дітей та підлітків.</t>
  </si>
  <si>
    <t>0200000</t>
  </si>
  <si>
    <t>Виконавчий комітет Новоодеської міської ради</t>
  </si>
  <si>
    <t>Заступник міського голови</t>
  </si>
  <si>
    <t>Начальник відділу бухгалтерського обліку та звітності</t>
  </si>
  <si>
    <t>Ігор ЖУРБА</t>
  </si>
  <si>
    <t>Оксана ЯРКОВА</t>
  </si>
  <si>
    <t>05410568</t>
  </si>
  <si>
    <t>1455000000</t>
  </si>
  <si>
    <t xml:space="preserve">  гривень</t>
  </si>
  <si>
    <t>місцевого бюджету на 2024  рік</t>
  </si>
  <si>
    <t>0212111</t>
  </si>
  <si>
    <t>Первинна медична допомога населенню, що надається центрами первинної медичної (медико-санітарної) допомоги</t>
  </si>
  <si>
    <t>0210000</t>
  </si>
  <si>
    <t>2111</t>
  </si>
  <si>
    <t>0726</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</si>
</sst>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38"/>
  <sheetViews>
    <sheetView tabSelected="1" topLeftCell="A19"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153</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7" t="s">
        <v>144</v>
      </c>
      <c r="C14" s="59"/>
      <c r="D14" s="59"/>
      <c r="E14" s="59"/>
      <c r="F14" s="59"/>
      <c r="G14" s="59"/>
      <c r="H14" s="59"/>
      <c r="I14" s="59"/>
      <c r="J14" s="59"/>
      <c r="K14" s="59"/>
      <c r="L14" s="59"/>
      <c r="M14" s="19"/>
      <c r="N14" s="158" t="s">
        <v>145</v>
      </c>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20"/>
      <c r="AU14" s="157" t="s">
        <v>150</v>
      </c>
      <c r="AV14" s="59"/>
      <c r="AW14" s="59"/>
      <c r="AX14" s="59"/>
      <c r="AY14" s="59"/>
      <c r="AZ14" s="59"/>
      <c r="BA14" s="59"/>
      <c r="BB14" s="59"/>
      <c r="BC14" s="20"/>
      <c r="BD14" s="20"/>
      <c r="BE14" s="20"/>
      <c r="BF14" s="20"/>
      <c r="BG14" s="20"/>
      <c r="BH14" s="20"/>
      <c r="BI14" s="20"/>
      <c r="BJ14" s="20"/>
      <c r="BK14" s="20"/>
      <c r="BL14" s="20"/>
    </row>
    <row r="15" spans="1:64" ht="21.75" customHeight="1">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7" t="s">
        <v>156</v>
      </c>
      <c r="C17" s="59"/>
      <c r="D17" s="59"/>
      <c r="E17" s="59"/>
      <c r="F17" s="59"/>
      <c r="G17" s="59"/>
      <c r="H17" s="59"/>
      <c r="I17" s="59"/>
      <c r="J17" s="59"/>
      <c r="K17" s="59"/>
      <c r="L17" s="59"/>
      <c r="M17" s="19"/>
      <c r="N17" s="158" t="s">
        <v>145</v>
      </c>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20"/>
      <c r="AU17" s="157" t="s">
        <v>150</v>
      </c>
      <c r="AV17" s="59"/>
      <c r="AW17" s="59"/>
      <c r="AX17" s="59"/>
      <c r="AY17" s="59"/>
      <c r="AZ17" s="59"/>
      <c r="BA17" s="59"/>
      <c r="BB17" s="59"/>
      <c r="BC17" s="24"/>
      <c r="BD17" s="24"/>
      <c r="BE17" s="24"/>
      <c r="BF17" s="24"/>
      <c r="BG17" s="24"/>
      <c r="BH17" s="24"/>
      <c r="BI17" s="24"/>
      <c r="BJ17" s="24"/>
      <c r="BK17" s="24"/>
      <c r="BL17" s="25"/>
    </row>
    <row r="18" spans="1:79" ht="23.25" customHeight="1">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7" t="s">
        <v>154</v>
      </c>
      <c r="C20" s="59"/>
      <c r="D20" s="59"/>
      <c r="E20" s="59"/>
      <c r="F20" s="59"/>
      <c r="G20" s="59"/>
      <c r="H20" s="59"/>
      <c r="I20" s="59"/>
      <c r="J20" s="59"/>
      <c r="K20" s="59"/>
      <c r="L20" s="59"/>
      <c r="M20"/>
      <c r="N20" s="157" t="s">
        <v>157</v>
      </c>
      <c r="O20" s="59"/>
      <c r="P20" s="59"/>
      <c r="Q20" s="59"/>
      <c r="R20" s="59"/>
      <c r="S20" s="59"/>
      <c r="T20" s="59"/>
      <c r="U20" s="59"/>
      <c r="V20" s="59"/>
      <c r="W20" s="59"/>
      <c r="X20" s="59"/>
      <c r="Y20" s="59"/>
      <c r="Z20" s="24"/>
      <c r="AA20" s="157" t="s">
        <v>158</v>
      </c>
      <c r="AB20" s="59"/>
      <c r="AC20" s="59"/>
      <c r="AD20" s="59"/>
      <c r="AE20" s="59"/>
      <c r="AF20" s="59"/>
      <c r="AG20" s="59"/>
      <c r="AH20" s="59"/>
      <c r="AI20" s="59"/>
      <c r="AJ20" s="24"/>
      <c r="AK20" s="162" t="s">
        <v>155</v>
      </c>
      <c r="AL20" s="154"/>
      <c r="AM20" s="154"/>
      <c r="AN20" s="154"/>
      <c r="AO20" s="154"/>
      <c r="AP20" s="154"/>
      <c r="AQ20" s="154"/>
      <c r="AR20" s="154"/>
      <c r="AS20" s="154"/>
      <c r="AT20" s="154"/>
      <c r="AU20" s="154"/>
      <c r="AV20" s="154"/>
      <c r="AW20" s="154"/>
      <c r="AX20" s="154"/>
      <c r="AY20" s="154"/>
      <c r="AZ20" s="154"/>
      <c r="BA20" s="154"/>
      <c r="BB20" s="154"/>
      <c r="BC20" s="154"/>
      <c r="BD20" s="24"/>
      <c r="BE20" s="157" t="s">
        <v>151</v>
      </c>
      <c r="BF20" s="59"/>
      <c r="BG20" s="59"/>
      <c r="BH20" s="59"/>
      <c r="BI20" s="59"/>
      <c r="BJ20" s="59"/>
      <c r="BK20" s="59"/>
      <c r="BL20" s="59"/>
    </row>
    <row r="21" spans="1:79" ht="23.25" customHeight="1">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row r="23" spans="1:79" ht="15.75" customHeight="1">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94">
        <v>2</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53" t="s">
        <v>141</v>
      </c>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8" t="s">
        <v>152</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3960051</v>
      </c>
      <c r="AB43" s="57"/>
      <c r="AC43" s="57"/>
      <c r="AD43" s="57"/>
      <c r="AE43" s="57"/>
      <c r="AF43" s="57">
        <v>25000</v>
      </c>
      <c r="AG43" s="57"/>
      <c r="AH43" s="57"/>
      <c r="AI43" s="57"/>
      <c r="AJ43" s="57"/>
      <c r="AK43" s="57">
        <f>AA43+AF43</f>
        <v>3985051</v>
      </c>
      <c r="AL43" s="57"/>
      <c r="AM43" s="57"/>
      <c r="AN43" s="57"/>
      <c r="AO43" s="57"/>
      <c r="AP43" s="57">
        <v>3716726</v>
      </c>
      <c r="AQ43" s="57"/>
      <c r="AR43" s="57"/>
      <c r="AS43" s="57"/>
      <c r="AT43" s="57"/>
      <c r="AU43" s="57">
        <v>21899</v>
      </c>
      <c r="AV43" s="57"/>
      <c r="AW43" s="57"/>
      <c r="AX43" s="57"/>
      <c r="AY43" s="57"/>
      <c r="AZ43" s="57">
        <f>AP43+AU43</f>
        <v>3738625</v>
      </c>
      <c r="BA43" s="57"/>
      <c r="BB43" s="57"/>
      <c r="BC43" s="57"/>
      <c r="BD43" s="57">
        <f>AP43-AA43</f>
        <v>-243325</v>
      </c>
      <c r="BE43" s="57"/>
      <c r="BF43" s="57"/>
      <c r="BG43" s="57"/>
      <c r="BH43" s="57"/>
      <c r="BI43" s="57">
        <f>AU43-AF43</f>
        <v>-3101</v>
      </c>
      <c r="BJ43" s="57"/>
      <c r="BK43" s="57"/>
      <c r="BL43" s="57"/>
      <c r="BM43" s="57"/>
      <c r="BN43" s="57">
        <f>BD43+BI43</f>
        <v>-246426</v>
      </c>
      <c r="BO43" s="57"/>
      <c r="BP43" s="57"/>
      <c r="BQ43" s="57"/>
      <c r="CA43" s="1" t="s">
        <v>20</v>
      </c>
    </row>
    <row r="44" spans="1:79" s="122" customFormat="1" ht="15" customHeight="1">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3960051</v>
      </c>
      <c r="AB44" s="83"/>
      <c r="AC44" s="83"/>
      <c r="AD44" s="83"/>
      <c r="AE44" s="83"/>
      <c r="AF44" s="83">
        <v>25000</v>
      </c>
      <c r="AG44" s="83"/>
      <c r="AH44" s="83"/>
      <c r="AI44" s="83"/>
      <c r="AJ44" s="83"/>
      <c r="AK44" s="83">
        <f>AA44+AF44</f>
        <v>3985051</v>
      </c>
      <c r="AL44" s="83"/>
      <c r="AM44" s="83"/>
      <c r="AN44" s="83"/>
      <c r="AO44" s="83"/>
      <c r="AP44" s="83">
        <v>3716726</v>
      </c>
      <c r="AQ44" s="83"/>
      <c r="AR44" s="83"/>
      <c r="AS44" s="83"/>
      <c r="AT44" s="83"/>
      <c r="AU44" s="83">
        <v>21899</v>
      </c>
      <c r="AV44" s="83"/>
      <c r="AW44" s="83"/>
      <c r="AX44" s="83"/>
      <c r="AY44" s="83"/>
      <c r="AZ44" s="83">
        <f>AP44+AU44</f>
        <v>3738625</v>
      </c>
      <c r="BA44" s="83"/>
      <c r="BB44" s="83"/>
      <c r="BC44" s="83"/>
      <c r="BD44" s="83">
        <f>AP44-AA44</f>
        <v>-243325</v>
      </c>
      <c r="BE44" s="83"/>
      <c r="BF44" s="83"/>
      <c r="BG44" s="83"/>
      <c r="BH44" s="83"/>
      <c r="BI44" s="83">
        <f>AU44-AF44</f>
        <v>-3101</v>
      </c>
      <c r="BJ44" s="83"/>
      <c r="BK44" s="83"/>
      <c r="BL44" s="83"/>
      <c r="BM44" s="83"/>
      <c r="BN44" s="83">
        <f>BD44+BI44</f>
        <v>-246426</v>
      </c>
      <c r="BO44" s="83"/>
      <c r="BP44" s="83"/>
      <c r="BQ44" s="83"/>
    </row>
    <row r="46" spans="1:79" ht="29.25" customHeight="1">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c r="A51" s="96">
        <v>1</v>
      </c>
      <c r="B51" s="97"/>
      <c r="C51" s="123" t="s">
        <v>85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c r="A54" s="98" t="s">
        <v>152</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25.5" customHeight="1">
      <c r="A59" s="94">
        <v>1</v>
      </c>
      <c r="B59" s="94"/>
      <c r="C59" s="124" t="s">
        <v>86</v>
      </c>
      <c r="D59" s="125"/>
      <c r="E59" s="125"/>
      <c r="F59" s="125"/>
      <c r="G59" s="125"/>
      <c r="H59" s="125"/>
      <c r="I59" s="125"/>
      <c r="J59" s="125"/>
      <c r="K59" s="125"/>
      <c r="L59" s="125"/>
      <c r="M59" s="125"/>
      <c r="N59" s="125"/>
      <c r="O59" s="125"/>
      <c r="P59" s="125"/>
      <c r="Q59" s="125"/>
      <c r="R59" s="126"/>
      <c r="S59" s="110">
        <v>40975</v>
      </c>
      <c r="T59" s="110"/>
      <c r="U59" s="110"/>
      <c r="V59" s="110"/>
      <c r="W59" s="110"/>
      <c r="X59" s="110">
        <v>0</v>
      </c>
      <c r="Y59" s="110"/>
      <c r="Z59" s="110"/>
      <c r="AA59" s="110"/>
      <c r="AB59" s="110"/>
      <c r="AC59" s="110">
        <f>S59+X59</f>
        <v>40975</v>
      </c>
      <c r="AD59" s="110"/>
      <c r="AE59" s="110"/>
      <c r="AF59" s="110"/>
      <c r="AG59" s="110"/>
      <c r="AH59" s="110"/>
      <c r="AI59" s="110">
        <v>37457</v>
      </c>
      <c r="AJ59" s="110"/>
      <c r="AK59" s="110"/>
      <c r="AL59" s="110"/>
      <c r="AM59" s="110"/>
      <c r="AN59" s="110">
        <v>0</v>
      </c>
      <c r="AO59" s="110"/>
      <c r="AP59" s="110"/>
      <c r="AQ59" s="110"/>
      <c r="AR59" s="110"/>
      <c r="AS59" s="110">
        <f>AI59+AN59</f>
        <v>37457</v>
      </c>
      <c r="AT59" s="110"/>
      <c r="AU59" s="110"/>
      <c r="AV59" s="110"/>
      <c r="AW59" s="110"/>
      <c r="AX59" s="110"/>
      <c r="AY59" s="110">
        <f>AI59-S59</f>
        <v>-3518</v>
      </c>
      <c r="AZ59" s="110"/>
      <c r="BA59" s="110"/>
      <c r="BB59" s="110"/>
      <c r="BC59" s="110"/>
      <c r="BD59" s="127">
        <f>AN59-X59</f>
        <v>0</v>
      </c>
      <c r="BE59" s="127"/>
      <c r="BF59" s="127"/>
      <c r="BG59" s="127"/>
      <c r="BH59" s="127"/>
      <c r="BI59" s="127">
        <f>AY59+BD59</f>
        <v>-3518</v>
      </c>
      <c r="BJ59" s="127"/>
      <c r="BK59" s="127"/>
      <c r="BL59" s="127"/>
      <c r="BM59" s="127"/>
      <c r="BN59" s="127"/>
      <c r="BO59" s="8"/>
      <c r="BP59" s="8"/>
      <c r="BQ59" s="8"/>
      <c r="CA59" s="1" t="s">
        <v>22</v>
      </c>
    </row>
    <row r="60" spans="1:79" ht="51" customHeight="1">
      <c r="A60" s="94">
        <v>2</v>
      </c>
      <c r="B60" s="94"/>
      <c r="C60" s="124" t="s">
        <v>87</v>
      </c>
      <c r="D60" s="116"/>
      <c r="E60" s="116"/>
      <c r="F60" s="116"/>
      <c r="G60" s="116"/>
      <c r="H60" s="116"/>
      <c r="I60" s="116"/>
      <c r="J60" s="116"/>
      <c r="K60" s="116"/>
      <c r="L60" s="116"/>
      <c r="M60" s="116"/>
      <c r="N60" s="116"/>
      <c r="O60" s="116"/>
      <c r="P60" s="116"/>
      <c r="Q60" s="116"/>
      <c r="R60" s="117"/>
      <c r="S60" s="110">
        <v>3919076</v>
      </c>
      <c r="T60" s="110"/>
      <c r="U60" s="110"/>
      <c r="V60" s="110"/>
      <c r="W60" s="110"/>
      <c r="X60" s="110">
        <v>25000</v>
      </c>
      <c r="Y60" s="110"/>
      <c r="Z60" s="110"/>
      <c r="AA60" s="110"/>
      <c r="AB60" s="110"/>
      <c r="AC60" s="110">
        <f>S60+X60</f>
        <v>3944076</v>
      </c>
      <c r="AD60" s="110"/>
      <c r="AE60" s="110"/>
      <c r="AF60" s="110"/>
      <c r="AG60" s="110"/>
      <c r="AH60" s="110"/>
      <c r="AI60" s="110">
        <v>3679269</v>
      </c>
      <c r="AJ60" s="110"/>
      <c r="AK60" s="110"/>
      <c r="AL60" s="110"/>
      <c r="AM60" s="110"/>
      <c r="AN60" s="110">
        <v>21899</v>
      </c>
      <c r="AO60" s="110"/>
      <c r="AP60" s="110"/>
      <c r="AQ60" s="110"/>
      <c r="AR60" s="110"/>
      <c r="AS60" s="110">
        <f>AI60+AN60</f>
        <v>3701168</v>
      </c>
      <c r="AT60" s="110"/>
      <c r="AU60" s="110"/>
      <c r="AV60" s="110"/>
      <c r="AW60" s="110"/>
      <c r="AX60" s="110"/>
      <c r="AY60" s="110">
        <f>AI60-S60</f>
        <v>-239807</v>
      </c>
      <c r="AZ60" s="110"/>
      <c r="BA60" s="110"/>
      <c r="BB60" s="110"/>
      <c r="BC60" s="110"/>
      <c r="BD60" s="127">
        <f>AN60-X60</f>
        <v>-3101</v>
      </c>
      <c r="BE60" s="127"/>
      <c r="BF60" s="127"/>
      <c r="BG60" s="127"/>
      <c r="BH60" s="127"/>
      <c r="BI60" s="127">
        <f>AY60+BD60</f>
        <v>-242908</v>
      </c>
      <c r="BJ60" s="127"/>
      <c r="BK60" s="127"/>
      <c r="BL60" s="127"/>
      <c r="BM60" s="127"/>
      <c r="BN60" s="127"/>
      <c r="BO60" s="8"/>
      <c r="BP60" s="8"/>
      <c r="BQ60" s="8"/>
    </row>
    <row r="61" spans="1:79" s="122" customFormat="1" ht="15" customHeight="1">
      <c r="A61" s="128"/>
      <c r="B61" s="128"/>
      <c r="C61" s="129" t="s">
        <v>88</v>
      </c>
      <c r="D61" s="120"/>
      <c r="E61" s="120"/>
      <c r="F61" s="120"/>
      <c r="G61" s="120"/>
      <c r="H61" s="120"/>
      <c r="I61" s="120"/>
      <c r="J61" s="120"/>
      <c r="K61" s="120"/>
      <c r="L61" s="120"/>
      <c r="M61" s="120"/>
      <c r="N61" s="120"/>
      <c r="O61" s="120"/>
      <c r="P61" s="120"/>
      <c r="Q61" s="120"/>
      <c r="R61" s="121"/>
      <c r="S61" s="111">
        <v>3960051</v>
      </c>
      <c r="T61" s="111"/>
      <c r="U61" s="111"/>
      <c r="V61" s="111"/>
      <c r="W61" s="111"/>
      <c r="X61" s="111">
        <v>25000</v>
      </c>
      <c r="Y61" s="111"/>
      <c r="Z61" s="111"/>
      <c r="AA61" s="111"/>
      <c r="AB61" s="111"/>
      <c r="AC61" s="111">
        <f>S61+X61</f>
        <v>3985051</v>
      </c>
      <c r="AD61" s="111"/>
      <c r="AE61" s="111"/>
      <c r="AF61" s="111"/>
      <c r="AG61" s="111"/>
      <c r="AH61" s="111"/>
      <c r="AI61" s="111">
        <v>3716726</v>
      </c>
      <c r="AJ61" s="111"/>
      <c r="AK61" s="111"/>
      <c r="AL61" s="111"/>
      <c r="AM61" s="111"/>
      <c r="AN61" s="111">
        <v>21899</v>
      </c>
      <c r="AO61" s="111"/>
      <c r="AP61" s="111"/>
      <c r="AQ61" s="111"/>
      <c r="AR61" s="111"/>
      <c r="AS61" s="111">
        <f>AI61+AN61</f>
        <v>3738625</v>
      </c>
      <c r="AT61" s="111"/>
      <c r="AU61" s="111"/>
      <c r="AV61" s="111"/>
      <c r="AW61" s="111"/>
      <c r="AX61" s="111"/>
      <c r="AY61" s="111">
        <f>AI61-S61</f>
        <v>-243325</v>
      </c>
      <c r="AZ61" s="111"/>
      <c r="BA61" s="111"/>
      <c r="BB61" s="111"/>
      <c r="BC61" s="111"/>
      <c r="BD61" s="130">
        <f>AN61-X61</f>
        <v>-3101</v>
      </c>
      <c r="BE61" s="130"/>
      <c r="BF61" s="130"/>
      <c r="BG61" s="130"/>
      <c r="BH61" s="130"/>
      <c r="BI61" s="130">
        <f>AY61+BD61</f>
        <v>-246426</v>
      </c>
      <c r="BJ61" s="130"/>
      <c r="BK61" s="130"/>
      <c r="BL61" s="130"/>
      <c r="BM61" s="130"/>
      <c r="BN61" s="130"/>
      <c r="BO61" s="131"/>
      <c r="BP61" s="131"/>
      <c r="BQ61" s="131"/>
    </row>
    <row r="63" spans="1:79" ht="15.75" customHeight="1">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row r="66" spans="1:79" ht="45" customHeight="1">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c r="A69" s="94" t="s">
        <v>36</v>
      </c>
      <c r="B69" s="94"/>
      <c r="C69" s="66" t="s">
        <v>14</v>
      </c>
      <c r="D69" s="67"/>
      <c r="E69" s="67"/>
      <c r="F69" s="67"/>
      <c r="G69" s="67"/>
      <c r="H69" s="67"/>
      <c r="I69" s="68"/>
      <c r="J69" s="94" t="s">
        <v>15</v>
      </c>
      <c r="K69" s="94"/>
      <c r="L69" s="94"/>
      <c r="M69" s="94"/>
      <c r="N69" s="94"/>
      <c r="O69" s="95" t="s">
        <v>37</v>
      </c>
      <c r="P69" s="95"/>
      <c r="Q69" s="95"/>
      <c r="R69" s="95"/>
      <c r="S69" s="95"/>
      <c r="T69" s="95"/>
      <c r="U69" s="95"/>
      <c r="V69" s="95"/>
      <c r="W69" s="95"/>
      <c r="X69" s="66"/>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22" customFormat="1" ht="15.75">
      <c r="A70" s="128">
        <v>0</v>
      </c>
      <c r="B70" s="128"/>
      <c r="C70" s="132" t="s">
        <v>89</v>
      </c>
      <c r="D70" s="132"/>
      <c r="E70" s="132"/>
      <c r="F70" s="132"/>
      <c r="G70" s="132"/>
      <c r="H70" s="132"/>
      <c r="I70" s="132"/>
      <c r="J70" s="132" t="s">
        <v>90</v>
      </c>
      <c r="K70" s="132"/>
      <c r="L70" s="132"/>
      <c r="M70" s="132"/>
      <c r="N70" s="132"/>
      <c r="O70" s="132" t="s">
        <v>90</v>
      </c>
      <c r="P70" s="132"/>
      <c r="Q70" s="132"/>
      <c r="R70" s="132"/>
      <c r="S70" s="132"/>
      <c r="T70" s="132"/>
      <c r="U70" s="132"/>
      <c r="V70" s="132"/>
      <c r="W70" s="132"/>
      <c r="X70" s="132"/>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33"/>
      <c r="BS70" s="133"/>
      <c r="BT70" s="133"/>
      <c r="BU70" s="133"/>
      <c r="BV70" s="133"/>
      <c r="BW70" s="133"/>
      <c r="BX70" s="133"/>
      <c r="BY70" s="133"/>
      <c r="BZ70" s="134"/>
      <c r="CA70" s="122" t="s">
        <v>24</v>
      </c>
    </row>
    <row r="71" spans="1:79" ht="38.25" customHeight="1">
      <c r="A71" s="94">
        <v>1</v>
      </c>
      <c r="B71" s="94"/>
      <c r="C71" s="136" t="s">
        <v>91</v>
      </c>
      <c r="D71" s="137"/>
      <c r="E71" s="137"/>
      <c r="F71" s="137"/>
      <c r="G71" s="137"/>
      <c r="H71" s="137"/>
      <c r="I71" s="138"/>
      <c r="J71" s="139" t="s">
        <v>92</v>
      </c>
      <c r="K71" s="139"/>
      <c r="L71" s="139"/>
      <c r="M71" s="139"/>
      <c r="N71" s="139"/>
      <c r="O71" s="139" t="s">
        <v>93</v>
      </c>
      <c r="P71" s="139"/>
      <c r="Q71" s="139"/>
      <c r="R71" s="139"/>
      <c r="S71" s="139"/>
      <c r="T71" s="139"/>
      <c r="U71" s="139"/>
      <c r="V71" s="139"/>
      <c r="W71" s="139"/>
      <c r="X71" s="139"/>
      <c r="Y71" s="110">
        <v>628108</v>
      </c>
      <c r="Z71" s="110"/>
      <c r="AA71" s="110"/>
      <c r="AB71" s="110"/>
      <c r="AC71" s="110"/>
      <c r="AD71" s="110">
        <v>0</v>
      </c>
      <c r="AE71" s="110"/>
      <c r="AF71" s="110"/>
      <c r="AG71" s="110"/>
      <c r="AH71" s="110"/>
      <c r="AI71" s="110">
        <v>628108</v>
      </c>
      <c r="AJ71" s="110"/>
      <c r="AK71" s="110"/>
      <c r="AL71" s="110"/>
      <c r="AM71" s="110"/>
      <c r="AN71" s="110">
        <v>514801.13</v>
      </c>
      <c r="AO71" s="110"/>
      <c r="AP71" s="110"/>
      <c r="AQ71" s="110"/>
      <c r="AR71" s="110"/>
      <c r="AS71" s="110">
        <v>0</v>
      </c>
      <c r="AT71" s="110"/>
      <c r="AU71" s="110"/>
      <c r="AV71" s="110"/>
      <c r="AW71" s="110"/>
      <c r="AX71" s="110">
        <v>514801.13</v>
      </c>
      <c r="AY71" s="110"/>
      <c r="AZ71" s="110"/>
      <c r="BA71" s="110"/>
      <c r="BB71" s="110"/>
      <c r="BC71" s="110">
        <f>AN71-Y71</f>
        <v>-113306.87</v>
      </c>
      <c r="BD71" s="110"/>
      <c r="BE71" s="110"/>
      <c r="BF71" s="110"/>
      <c r="BG71" s="110"/>
      <c r="BH71" s="110">
        <f>AS71-AD71</f>
        <v>0</v>
      </c>
      <c r="BI71" s="110"/>
      <c r="BJ71" s="110"/>
      <c r="BK71" s="110"/>
      <c r="BL71" s="110"/>
      <c r="BM71" s="110">
        <v>-113306.87</v>
      </c>
      <c r="BN71" s="110"/>
      <c r="BO71" s="110"/>
      <c r="BP71" s="110"/>
      <c r="BQ71" s="110"/>
      <c r="BR71" s="11"/>
      <c r="BS71" s="11"/>
      <c r="BT71" s="11"/>
      <c r="BU71" s="11"/>
      <c r="BV71" s="11"/>
      <c r="BW71" s="11"/>
      <c r="BX71" s="11"/>
      <c r="BY71" s="11"/>
      <c r="BZ71" s="9"/>
    </row>
    <row r="72" spans="1:79" ht="51" customHeight="1">
      <c r="A72" s="94">
        <v>2</v>
      </c>
      <c r="B72" s="94"/>
      <c r="C72" s="136" t="s">
        <v>94</v>
      </c>
      <c r="D72" s="116"/>
      <c r="E72" s="116"/>
      <c r="F72" s="116"/>
      <c r="G72" s="116"/>
      <c r="H72" s="116"/>
      <c r="I72" s="117"/>
      <c r="J72" s="139" t="s">
        <v>92</v>
      </c>
      <c r="K72" s="139"/>
      <c r="L72" s="139"/>
      <c r="M72" s="139"/>
      <c r="N72" s="139"/>
      <c r="O72" s="139" t="s">
        <v>93</v>
      </c>
      <c r="P72" s="139"/>
      <c r="Q72" s="139"/>
      <c r="R72" s="139"/>
      <c r="S72" s="139"/>
      <c r="T72" s="139"/>
      <c r="U72" s="139"/>
      <c r="V72" s="139"/>
      <c r="W72" s="139"/>
      <c r="X72" s="139"/>
      <c r="Y72" s="110">
        <v>1153940</v>
      </c>
      <c r="Z72" s="110"/>
      <c r="AA72" s="110"/>
      <c r="AB72" s="110"/>
      <c r="AC72" s="110"/>
      <c r="AD72" s="110">
        <v>0</v>
      </c>
      <c r="AE72" s="110"/>
      <c r="AF72" s="110"/>
      <c r="AG72" s="110"/>
      <c r="AH72" s="110"/>
      <c r="AI72" s="110">
        <v>1153940</v>
      </c>
      <c r="AJ72" s="110"/>
      <c r="AK72" s="110"/>
      <c r="AL72" s="110"/>
      <c r="AM72" s="110"/>
      <c r="AN72" s="110">
        <v>1064680.06</v>
      </c>
      <c r="AO72" s="110"/>
      <c r="AP72" s="110"/>
      <c r="AQ72" s="110"/>
      <c r="AR72" s="110"/>
      <c r="AS72" s="110">
        <v>0</v>
      </c>
      <c r="AT72" s="110"/>
      <c r="AU72" s="110"/>
      <c r="AV72" s="110"/>
      <c r="AW72" s="110"/>
      <c r="AX72" s="110">
        <v>1064680.06</v>
      </c>
      <c r="AY72" s="110"/>
      <c r="AZ72" s="110"/>
      <c r="BA72" s="110"/>
      <c r="BB72" s="110"/>
      <c r="BC72" s="110">
        <f>AN72-Y72</f>
        <v>-89259.939999999944</v>
      </c>
      <c r="BD72" s="110"/>
      <c r="BE72" s="110"/>
      <c r="BF72" s="110"/>
      <c r="BG72" s="110"/>
      <c r="BH72" s="110">
        <f>AS72-AD72</f>
        <v>0</v>
      </c>
      <c r="BI72" s="110"/>
      <c r="BJ72" s="110"/>
      <c r="BK72" s="110"/>
      <c r="BL72" s="110"/>
      <c r="BM72" s="110">
        <v>-89259.939999999944</v>
      </c>
      <c r="BN72" s="110"/>
      <c r="BO72" s="110"/>
      <c r="BP72" s="110"/>
      <c r="BQ72" s="110"/>
      <c r="BR72" s="11"/>
      <c r="BS72" s="11"/>
      <c r="BT72" s="11"/>
      <c r="BU72" s="11"/>
      <c r="BV72" s="11"/>
      <c r="BW72" s="11"/>
      <c r="BX72" s="11"/>
      <c r="BY72" s="11"/>
      <c r="BZ72" s="9"/>
    </row>
    <row r="73" spans="1:79" ht="63.75" customHeight="1">
      <c r="A73" s="94">
        <v>3</v>
      </c>
      <c r="B73" s="94"/>
      <c r="C73" s="136" t="s">
        <v>95</v>
      </c>
      <c r="D73" s="116"/>
      <c r="E73" s="116"/>
      <c r="F73" s="116"/>
      <c r="G73" s="116"/>
      <c r="H73" s="116"/>
      <c r="I73" s="117"/>
      <c r="J73" s="139" t="s">
        <v>92</v>
      </c>
      <c r="K73" s="139"/>
      <c r="L73" s="139"/>
      <c r="M73" s="139"/>
      <c r="N73" s="139"/>
      <c r="O73" s="139" t="s">
        <v>93</v>
      </c>
      <c r="P73" s="139"/>
      <c r="Q73" s="139"/>
      <c r="R73" s="139"/>
      <c r="S73" s="139"/>
      <c r="T73" s="139"/>
      <c r="U73" s="139"/>
      <c r="V73" s="139"/>
      <c r="W73" s="139"/>
      <c r="X73" s="139"/>
      <c r="Y73" s="110">
        <v>684260</v>
      </c>
      <c r="Z73" s="110"/>
      <c r="AA73" s="110"/>
      <c r="AB73" s="110"/>
      <c r="AC73" s="110"/>
      <c r="AD73" s="110">
        <v>0</v>
      </c>
      <c r="AE73" s="110"/>
      <c r="AF73" s="110"/>
      <c r="AG73" s="110"/>
      <c r="AH73" s="110"/>
      <c r="AI73" s="110">
        <v>684260</v>
      </c>
      <c r="AJ73" s="110"/>
      <c r="AK73" s="110"/>
      <c r="AL73" s="110"/>
      <c r="AM73" s="110"/>
      <c r="AN73" s="110">
        <v>668774.06000000006</v>
      </c>
      <c r="AO73" s="110"/>
      <c r="AP73" s="110"/>
      <c r="AQ73" s="110"/>
      <c r="AR73" s="110"/>
      <c r="AS73" s="110">
        <v>0</v>
      </c>
      <c r="AT73" s="110"/>
      <c r="AU73" s="110"/>
      <c r="AV73" s="110"/>
      <c r="AW73" s="110"/>
      <c r="AX73" s="110">
        <v>668774.06000000006</v>
      </c>
      <c r="AY73" s="110"/>
      <c r="AZ73" s="110"/>
      <c r="BA73" s="110"/>
      <c r="BB73" s="110"/>
      <c r="BC73" s="110">
        <f>AN73-Y73</f>
        <v>-15485.939999999944</v>
      </c>
      <c r="BD73" s="110"/>
      <c r="BE73" s="110"/>
      <c r="BF73" s="110"/>
      <c r="BG73" s="110"/>
      <c r="BH73" s="110">
        <f>AS73-AD73</f>
        <v>0</v>
      </c>
      <c r="BI73" s="110"/>
      <c r="BJ73" s="110"/>
      <c r="BK73" s="110"/>
      <c r="BL73" s="110"/>
      <c r="BM73" s="110">
        <v>-15485.939999999944</v>
      </c>
      <c r="BN73" s="110"/>
      <c r="BO73" s="110"/>
      <c r="BP73" s="110"/>
      <c r="BQ73" s="110"/>
      <c r="BR73" s="11"/>
      <c r="BS73" s="11"/>
      <c r="BT73" s="11"/>
      <c r="BU73" s="11"/>
      <c r="BV73" s="11"/>
      <c r="BW73" s="11"/>
      <c r="BX73" s="11"/>
      <c r="BY73" s="11"/>
      <c r="BZ73" s="9"/>
    </row>
    <row r="74" spans="1:79" ht="63.75" customHeight="1">
      <c r="A74" s="94">
        <v>4</v>
      </c>
      <c r="B74" s="94"/>
      <c r="C74" s="136" t="s">
        <v>96</v>
      </c>
      <c r="D74" s="116"/>
      <c r="E74" s="116"/>
      <c r="F74" s="116"/>
      <c r="G74" s="116"/>
      <c r="H74" s="116"/>
      <c r="I74" s="117"/>
      <c r="J74" s="139" t="s">
        <v>92</v>
      </c>
      <c r="K74" s="139"/>
      <c r="L74" s="139"/>
      <c r="M74" s="139"/>
      <c r="N74" s="139"/>
      <c r="O74" s="139" t="s">
        <v>93</v>
      </c>
      <c r="P74" s="139"/>
      <c r="Q74" s="139"/>
      <c r="R74" s="139"/>
      <c r="S74" s="139"/>
      <c r="T74" s="139"/>
      <c r="U74" s="139"/>
      <c r="V74" s="139"/>
      <c r="W74" s="139"/>
      <c r="X74" s="139"/>
      <c r="Y74" s="110">
        <v>112866</v>
      </c>
      <c r="Z74" s="110"/>
      <c r="AA74" s="110"/>
      <c r="AB74" s="110"/>
      <c r="AC74" s="110"/>
      <c r="AD74" s="110">
        <v>0</v>
      </c>
      <c r="AE74" s="110"/>
      <c r="AF74" s="110"/>
      <c r="AG74" s="110"/>
      <c r="AH74" s="110"/>
      <c r="AI74" s="110">
        <v>112866</v>
      </c>
      <c r="AJ74" s="110"/>
      <c r="AK74" s="110"/>
      <c r="AL74" s="110"/>
      <c r="AM74" s="110"/>
      <c r="AN74" s="110">
        <v>91145.56</v>
      </c>
      <c r="AO74" s="110"/>
      <c r="AP74" s="110"/>
      <c r="AQ74" s="110"/>
      <c r="AR74" s="110"/>
      <c r="AS74" s="110">
        <v>0</v>
      </c>
      <c r="AT74" s="110"/>
      <c r="AU74" s="110"/>
      <c r="AV74" s="110"/>
      <c r="AW74" s="110"/>
      <c r="AX74" s="110">
        <v>91145.56</v>
      </c>
      <c r="AY74" s="110"/>
      <c r="AZ74" s="110"/>
      <c r="BA74" s="110"/>
      <c r="BB74" s="110"/>
      <c r="BC74" s="110">
        <f>AN74-Y74</f>
        <v>-21720.440000000002</v>
      </c>
      <c r="BD74" s="110"/>
      <c r="BE74" s="110"/>
      <c r="BF74" s="110"/>
      <c r="BG74" s="110"/>
      <c r="BH74" s="110">
        <f>AS74-AD74</f>
        <v>0</v>
      </c>
      <c r="BI74" s="110"/>
      <c r="BJ74" s="110"/>
      <c r="BK74" s="110"/>
      <c r="BL74" s="110"/>
      <c r="BM74" s="110">
        <v>-21720.440000000002</v>
      </c>
      <c r="BN74" s="110"/>
      <c r="BO74" s="110"/>
      <c r="BP74" s="110"/>
      <c r="BQ74" s="110"/>
      <c r="BR74" s="11"/>
      <c r="BS74" s="11"/>
      <c r="BT74" s="11"/>
      <c r="BU74" s="11"/>
      <c r="BV74" s="11"/>
      <c r="BW74" s="11"/>
      <c r="BX74" s="11"/>
      <c r="BY74" s="11"/>
      <c r="BZ74" s="9"/>
    </row>
    <row r="75" spans="1:79" ht="63.75" customHeight="1">
      <c r="A75" s="94">
        <v>5</v>
      </c>
      <c r="B75" s="94"/>
      <c r="C75" s="136" t="s">
        <v>97</v>
      </c>
      <c r="D75" s="116"/>
      <c r="E75" s="116"/>
      <c r="F75" s="116"/>
      <c r="G75" s="116"/>
      <c r="H75" s="116"/>
      <c r="I75" s="117"/>
      <c r="J75" s="139" t="s">
        <v>92</v>
      </c>
      <c r="K75" s="139"/>
      <c r="L75" s="139"/>
      <c r="M75" s="139"/>
      <c r="N75" s="139"/>
      <c r="O75" s="139" t="s">
        <v>93</v>
      </c>
      <c r="P75" s="139"/>
      <c r="Q75" s="139"/>
      <c r="R75" s="139"/>
      <c r="S75" s="139"/>
      <c r="T75" s="139"/>
      <c r="U75" s="139"/>
      <c r="V75" s="139"/>
      <c r="W75" s="139"/>
      <c r="X75" s="139"/>
      <c r="Y75" s="110">
        <v>0</v>
      </c>
      <c r="Z75" s="110"/>
      <c r="AA75" s="110"/>
      <c r="AB75" s="110"/>
      <c r="AC75" s="110"/>
      <c r="AD75" s="110">
        <v>25000</v>
      </c>
      <c r="AE75" s="110"/>
      <c r="AF75" s="110"/>
      <c r="AG75" s="110"/>
      <c r="AH75" s="110"/>
      <c r="AI75" s="110">
        <v>25000</v>
      </c>
      <c r="AJ75" s="110"/>
      <c r="AK75" s="110"/>
      <c r="AL75" s="110"/>
      <c r="AM75" s="110"/>
      <c r="AN75" s="110">
        <v>0</v>
      </c>
      <c r="AO75" s="110"/>
      <c r="AP75" s="110"/>
      <c r="AQ75" s="110"/>
      <c r="AR75" s="110"/>
      <c r="AS75" s="110">
        <v>21899</v>
      </c>
      <c r="AT75" s="110"/>
      <c r="AU75" s="110"/>
      <c r="AV75" s="110"/>
      <c r="AW75" s="110"/>
      <c r="AX75" s="110">
        <v>21899</v>
      </c>
      <c r="AY75" s="110"/>
      <c r="AZ75" s="110"/>
      <c r="BA75" s="110"/>
      <c r="BB75" s="110"/>
      <c r="BC75" s="110">
        <f>AN75-Y75</f>
        <v>0</v>
      </c>
      <c r="BD75" s="110"/>
      <c r="BE75" s="110"/>
      <c r="BF75" s="110"/>
      <c r="BG75" s="110"/>
      <c r="BH75" s="110">
        <f>AS75-AD75</f>
        <v>-3101</v>
      </c>
      <c r="BI75" s="110"/>
      <c r="BJ75" s="110"/>
      <c r="BK75" s="110"/>
      <c r="BL75" s="110"/>
      <c r="BM75" s="110">
        <v>-3101</v>
      </c>
      <c r="BN75" s="110"/>
      <c r="BO75" s="110"/>
      <c r="BP75" s="110"/>
      <c r="BQ75" s="110"/>
      <c r="BR75" s="11"/>
      <c r="BS75" s="11"/>
      <c r="BT75" s="11"/>
      <c r="BU75" s="11"/>
      <c r="BV75" s="11"/>
      <c r="BW75" s="11"/>
      <c r="BX75" s="11"/>
      <c r="BY75" s="11"/>
      <c r="BZ75" s="9"/>
    </row>
    <row r="76" spans="1:79" ht="76.5" customHeight="1">
      <c r="A76" s="94">
        <v>6</v>
      </c>
      <c r="B76" s="94"/>
      <c r="C76" s="136" t="s">
        <v>98</v>
      </c>
      <c r="D76" s="116"/>
      <c r="E76" s="116"/>
      <c r="F76" s="116"/>
      <c r="G76" s="116"/>
      <c r="H76" s="116"/>
      <c r="I76" s="117"/>
      <c r="J76" s="139" t="s">
        <v>92</v>
      </c>
      <c r="K76" s="139"/>
      <c r="L76" s="139"/>
      <c r="M76" s="139"/>
      <c r="N76" s="139"/>
      <c r="O76" s="139" t="s">
        <v>93</v>
      </c>
      <c r="P76" s="139"/>
      <c r="Q76" s="139"/>
      <c r="R76" s="139"/>
      <c r="S76" s="139"/>
      <c r="T76" s="139"/>
      <c r="U76" s="139"/>
      <c r="V76" s="139"/>
      <c r="W76" s="139"/>
      <c r="X76" s="139"/>
      <c r="Y76" s="110">
        <v>1339902</v>
      </c>
      <c r="Z76" s="110"/>
      <c r="AA76" s="110"/>
      <c r="AB76" s="110"/>
      <c r="AC76" s="110"/>
      <c r="AD76" s="110">
        <v>0</v>
      </c>
      <c r="AE76" s="110"/>
      <c r="AF76" s="110"/>
      <c r="AG76" s="110"/>
      <c r="AH76" s="110"/>
      <c r="AI76" s="110">
        <v>1339902</v>
      </c>
      <c r="AJ76" s="110"/>
      <c r="AK76" s="110"/>
      <c r="AL76" s="110"/>
      <c r="AM76" s="110"/>
      <c r="AN76" s="110">
        <v>1339867.79</v>
      </c>
      <c r="AO76" s="110"/>
      <c r="AP76" s="110"/>
      <c r="AQ76" s="110"/>
      <c r="AR76" s="110"/>
      <c r="AS76" s="110">
        <v>0</v>
      </c>
      <c r="AT76" s="110"/>
      <c r="AU76" s="110"/>
      <c r="AV76" s="110"/>
      <c r="AW76" s="110"/>
      <c r="AX76" s="110">
        <v>1339867.79</v>
      </c>
      <c r="AY76" s="110"/>
      <c r="AZ76" s="110"/>
      <c r="BA76" s="110"/>
      <c r="BB76" s="110"/>
      <c r="BC76" s="110">
        <f>AN76-Y76</f>
        <v>-34.209999999962747</v>
      </c>
      <c r="BD76" s="110"/>
      <c r="BE76" s="110"/>
      <c r="BF76" s="110"/>
      <c r="BG76" s="110"/>
      <c r="BH76" s="110">
        <f>AS76-AD76</f>
        <v>0</v>
      </c>
      <c r="BI76" s="110"/>
      <c r="BJ76" s="110"/>
      <c r="BK76" s="110"/>
      <c r="BL76" s="110"/>
      <c r="BM76" s="110">
        <v>-34.209999999962747</v>
      </c>
      <c r="BN76" s="110"/>
      <c r="BO76" s="110"/>
      <c r="BP76" s="110"/>
      <c r="BQ76" s="110"/>
      <c r="BR76" s="11"/>
      <c r="BS76" s="11"/>
      <c r="BT76" s="11"/>
      <c r="BU76" s="11"/>
      <c r="BV76" s="11"/>
      <c r="BW76" s="11"/>
      <c r="BX76" s="11"/>
      <c r="BY76" s="11"/>
      <c r="BZ76" s="9"/>
    </row>
    <row r="77" spans="1:79" ht="38.25" customHeight="1">
      <c r="A77" s="94">
        <v>7</v>
      </c>
      <c r="B77" s="94"/>
      <c r="C77" s="136" t="s">
        <v>99</v>
      </c>
      <c r="D77" s="116"/>
      <c r="E77" s="116"/>
      <c r="F77" s="116"/>
      <c r="G77" s="116"/>
      <c r="H77" s="116"/>
      <c r="I77" s="117"/>
      <c r="J77" s="139" t="s">
        <v>92</v>
      </c>
      <c r="K77" s="139"/>
      <c r="L77" s="139"/>
      <c r="M77" s="139"/>
      <c r="N77" s="139"/>
      <c r="O77" s="139" t="s">
        <v>93</v>
      </c>
      <c r="P77" s="139"/>
      <c r="Q77" s="139"/>
      <c r="R77" s="139"/>
      <c r="S77" s="139"/>
      <c r="T77" s="139"/>
      <c r="U77" s="139"/>
      <c r="V77" s="139"/>
      <c r="W77" s="139"/>
      <c r="X77" s="139"/>
      <c r="Y77" s="110">
        <v>40975</v>
      </c>
      <c r="Z77" s="110"/>
      <c r="AA77" s="110"/>
      <c r="AB77" s="110"/>
      <c r="AC77" s="110"/>
      <c r="AD77" s="110">
        <v>0</v>
      </c>
      <c r="AE77" s="110"/>
      <c r="AF77" s="110"/>
      <c r="AG77" s="110"/>
      <c r="AH77" s="110"/>
      <c r="AI77" s="110">
        <v>40975</v>
      </c>
      <c r="AJ77" s="110"/>
      <c r="AK77" s="110"/>
      <c r="AL77" s="110"/>
      <c r="AM77" s="110"/>
      <c r="AN77" s="110">
        <v>37457.22</v>
      </c>
      <c r="AO77" s="110"/>
      <c r="AP77" s="110"/>
      <c r="AQ77" s="110"/>
      <c r="AR77" s="110"/>
      <c r="AS77" s="110">
        <v>0</v>
      </c>
      <c r="AT77" s="110"/>
      <c r="AU77" s="110"/>
      <c r="AV77" s="110"/>
      <c r="AW77" s="110"/>
      <c r="AX77" s="110">
        <v>37457.22</v>
      </c>
      <c r="AY77" s="110"/>
      <c r="AZ77" s="110"/>
      <c r="BA77" s="110"/>
      <c r="BB77" s="110"/>
      <c r="BC77" s="110">
        <f>AN77-Y77</f>
        <v>-3517.7799999999988</v>
      </c>
      <c r="BD77" s="110"/>
      <c r="BE77" s="110"/>
      <c r="BF77" s="110"/>
      <c r="BG77" s="110"/>
      <c r="BH77" s="110">
        <f>AS77-AD77</f>
        <v>0</v>
      </c>
      <c r="BI77" s="110"/>
      <c r="BJ77" s="110"/>
      <c r="BK77" s="110"/>
      <c r="BL77" s="110"/>
      <c r="BM77" s="110">
        <v>-3517.7799999999988</v>
      </c>
      <c r="BN77" s="110"/>
      <c r="BO77" s="110"/>
      <c r="BP77" s="110"/>
      <c r="BQ77" s="110"/>
      <c r="BR77" s="11"/>
      <c r="BS77" s="11"/>
      <c r="BT77" s="11"/>
      <c r="BU77" s="11"/>
      <c r="BV77" s="11"/>
      <c r="BW77" s="11"/>
      <c r="BX77" s="11"/>
      <c r="BY77" s="11"/>
      <c r="BZ77" s="9"/>
    </row>
    <row r="78" spans="1:79" s="122" customFormat="1" ht="15.75">
      <c r="A78" s="128">
        <v>0</v>
      </c>
      <c r="B78" s="128"/>
      <c r="C78" s="135" t="s">
        <v>100</v>
      </c>
      <c r="D78" s="120"/>
      <c r="E78" s="120"/>
      <c r="F78" s="120"/>
      <c r="G78" s="120"/>
      <c r="H78" s="120"/>
      <c r="I78" s="121"/>
      <c r="J78" s="132" t="s">
        <v>90</v>
      </c>
      <c r="K78" s="132"/>
      <c r="L78" s="132"/>
      <c r="M78" s="132"/>
      <c r="N78" s="132"/>
      <c r="O78" s="132" t="s">
        <v>90</v>
      </c>
      <c r="P78" s="132"/>
      <c r="Q78" s="132"/>
      <c r="R78" s="132"/>
      <c r="S78" s="132"/>
      <c r="T78" s="132"/>
      <c r="U78" s="132"/>
      <c r="V78" s="132"/>
      <c r="W78" s="132"/>
      <c r="X78" s="132"/>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33"/>
      <c r="BS78" s="133"/>
      <c r="BT78" s="133"/>
      <c r="BU78" s="133"/>
      <c r="BV78" s="133"/>
      <c r="BW78" s="133"/>
      <c r="BX78" s="133"/>
      <c r="BY78" s="133"/>
      <c r="BZ78" s="134"/>
    </row>
    <row r="79" spans="1:79" ht="25.5" customHeight="1">
      <c r="A79" s="94">
        <v>8</v>
      </c>
      <c r="B79" s="94"/>
      <c r="C79" s="136" t="s">
        <v>101</v>
      </c>
      <c r="D79" s="116"/>
      <c r="E79" s="116"/>
      <c r="F79" s="116"/>
      <c r="G79" s="116"/>
      <c r="H79" s="116"/>
      <c r="I79" s="117"/>
      <c r="J79" s="139" t="s">
        <v>102</v>
      </c>
      <c r="K79" s="139"/>
      <c r="L79" s="139"/>
      <c r="M79" s="139"/>
      <c r="N79" s="139"/>
      <c r="O79" s="139" t="s">
        <v>103</v>
      </c>
      <c r="P79" s="139"/>
      <c r="Q79" s="139"/>
      <c r="R79" s="139"/>
      <c r="S79" s="139"/>
      <c r="T79" s="139"/>
      <c r="U79" s="139"/>
      <c r="V79" s="139"/>
      <c r="W79" s="139"/>
      <c r="X79" s="139"/>
      <c r="Y79" s="110">
        <v>2380.8000000000002</v>
      </c>
      <c r="Z79" s="110"/>
      <c r="AA79" s="110"/>
      <c r="AB79" s="110"/>
      <c r="AC79" s="110"/>
      <c r="AD79" s="110">
        <v>0</v>
      </c>
      <c r="AE79" s="110"/>
      <c r="AF79" s="110"/>
      <c r="AG79" s="110"/>
      <c r="AH79" s="110"/>
      <c r="AI79" s="110">
        <v>2380.8000000000002</v>
      </c>
      <c r="AJ79" s="110"/>
      <c r="AK79" s="110"/>
      <c r="AL79" s="110"/>
      <c r="AM79" s="110"/>
      <c r="AN79" s="110">
        <v>2380.8000000000002</v>
      </c>
      <c r="AO79" s="110"/>
      <c r="AP79" s="110"/>
      <c r="AQ79" s="110"/>
      <c r="AR79" s="110"/>
      <c r="AS79" s="110">
        <v>0</v>
      </c>
      <c r="AT79" s="110"/>
      <c r="AU79" s="110"/>
      <c r="AV79" s="110"/>
      <c r="AW79" s="110"/>
      <c r="AX79" s="110">
        <v>2380.8000000000002</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38.25" customHeight="1">
      <c r="A80" s="94">
        <v>9</v>
      </c>
      <c r="B80" s="94"/>
      <c r="C80" s="136" t="s">
        <v>104</v>
      </c>
      <c r="D80" s="116"/>
      <c r="E80" s="116"/>
      <c r="F80" s="116"/>
      <c r="G80" s="116"/>
      <c r="H80" s="116"/>
      <c r="I80" s="117"/>
      <c r="J80" s="139" t="s">
        <v>105</v>
      </c>
      <c r="K80" s="139"/>
      <c r="L80" s="139"/>
      <c r="M80" s="139"/>
      <c r="N80" s="139"/>
      <c r="O80" s="136" t="s">
        <v>106</v>
      </c>
      <c r="P80" s="137"/>
      <c r="Q80" s="137"/>
      <c r="R80" s="137"/>
      <c r="S80" s="137"/>
      <c r="T80" s="137"/>
      <c r="U80" s="137"/>
      <c r="V80" s="137"/>
      <c r="W80" s="137"/>
      <c r="X80" s="138"/>
      <c r="Y80" s="110">
        <v>4975</v>
      </c>
      <c r="Z80" s="110"/>
      <c r="AA80" s="110"/>
      <c r="AB80" s="110"/>
      <c r="AC80" s="110"/>
      <c r="AD80" s="110">
        <v>0</v>
      </c>
      <c r="AE80" s="110"/>
      <c r="AF80" s="110"/>
      <c r="AG80" s="110"/>
      <c r="AH80" s="110"/>
      <c r="AI80" s="110">
        <v>4975</v>
      </c>
      <c r="AJ80" s="110"/>
      <c r="AK80" s="110"/>
      <c r="AL80" s="110"/>
      <c r="AM80" s="110"/>
      <c r="AN80" s="110">
        <v>341</v>
      </c>
      <c r="AO80" s="110"/>
      <c r="AP80" s="110"/>
      <c r="AQ80" s="110"/>
      <c r="AR80" s="110"/>
      <c r="AS80" s="110">
        <v>0</v>
      </c>
      <c r="AT80" s="110"/>
      <c r="AU80" s="110"/>
      <c r="AV80" s="110"/>
      <c r="AW80" s="110"/>
      <c r="AX80" s="110">
        <v>341</v>
      </c>
      <c r="AY80" s="110"/>
      <c r="AZ80" s="110"/>
      <c r="BA80" s="110"/>
      <c r="BB80" s="110"/>
      <c r="BC80" s="110">
        <f>AN80-Y80</f>
        <v>-4634</v>
      </c>
      <c r="BD80" s="110"/>
      <c r="BE80" s="110"/>
      <c r="BF80" s="110"/>
      <c r="BG80" s="110"/>
      <c r="BH80" s="110">
        <f>AS80-AD80</f>
        <v>0</v>
      </c>
      <c r="BI80" s="110"/>
      <c r="BJ80" s="110"/>
      <c r="BK80" s="110"/>
      <c r="BL80" s="110"/>
      <c r="BM80" s="110">
        <v>-4634</v>
      </c>
      <c r="BN80" s="110"/>
      <c r="BO80" s="110"/>
      <c r="BP80" s="110"/>
      <c r="BQ80" s="110"/>
      <c r="BR80" s="11"/>
      <c r="BS80" s="11"/>
      <c r="BT80" s="11"/>
      <c r="BU80" s="11"/>
      <c r="BV80" s="11"/>
      <c r="BW80" s="11"/>
      <c r="BX80" s="11"/>
      <c r="BY80" s="11"/>
      <c r="BZ80" s="9"/>
    </row>
    <row r="81" spans="1:78" ht="89.25" customHeight="1">
      <c r="A81" s="94">
        <v>10</v>
      </c>
      <c r="B81" s="94"/>
      <c r="C81" s="136" t="s">
        <v>107</v>
      </c>
      <c r="D81" s="116"/>
      <c r="E81" s="116"/>
      <c r="F81" s="116"/>
      <c r="G81" s="116"/>
      <c r="H81" s="116"/>
      <c r="I81" s="117"/>
      <c r="J81" s="139" t="s">
        <v>105</v>
      </c>
      <c r="K81" s="139"/>
      <c r="L81" s="139"/>
      <c r="M81" s="139"/>
      <c r="N81" s="139"/>
      <c r="O81" s="136" t="s">
        <v>108</v>
      </c>
      <c r="P81" s="116"/>
      <c r="Q81" s="116"/>
      <c r="R81" s="116"/>
      <c r="S81" s="116"/>
      <c r="T81" s="116"/>
      <c r="U81" s="116"/>
      <c r="V81" s="116"/>
      <c r="W81" s="116"/>
      <c r="X81" s="117"/>
      <c r="Y81" s="110">
        <v>40</v>
      </c>
      <c r="Z81" s="110"/>
      <c r="AA81" s="110"/>
      <c r="AB81" s="110"/>
      <c r="AC81" s="110"/>
      <c r="AD81" s="110">
        <v>0</v>
      </c>
      <c r="AE81" s="110"/>
      <c r="AF81" s="110"/>
      <c r="AG81" s="110"/>
      <c r="AH81" s="110"/>
      <c r="AI81" s="110">
        <v>40</v>
      </c>
      <c r="AJ81" s="110"/>
      <c r="AK81" s="110"/>
      <c r="AL81" s="110"/>
      <c r="AM81" s="110"/>
      <c r="AN81" s="110">
        <v>42</v>
      </c>
      <c r="AO81" s="110"/>
      <c r="AP81" s="110"/>
      <c r="AQ81" s="110"/>
      <c r="AR81" s="110"/>
      <c r="AS81" s="110">
        <v>0</v>
      </c>
      <c r="AT81" s="110"/>
      <c r="AU81" s="110"/>
      <c r="AV81" s="110"/>
      <c r="AW81" s="110"/>
      <c r="AX81" s="110">
        <v>42</v>
      </c>
      <c r="AY81" s="110"/>
      <c r="AZ81" s="110"/>
      <c r="BA81" s="110"/>
      <c r="BB81" s="110"/>
      <c r="BC81" s="110">
        <f>AN81-Y81</f>
        <v>2</v>
      </c>
      <c r="BD81" s="110"/>
      <c r="BE81" s="110"/>
      <c r="BF81" s="110"/>
      <c r="BG81" s="110"/>
      <c r="BH81" s="110">
        <f>AS81-AD81</f>
        <v>0</v>
      </c>
      <c r="BI81" s="110"/>
      <c r="BJ81" s="110"/>
      <c r="BK81" s="110"/>
      <c r="BL81" s="110"/>
      <c r="BM81" s="110">
        <v>2</v>
      </c>
      <c r="BN81" s="110"/>
      <c r="BO81" s="110"/>
      <c r="BP81" s="110"/>
      <c r="BQ81" s="110"/>
      <c r="BR81" s="11"/>
      <c r="BS81" s="11"/>
      <c r="BT81" s="11"/>
      <c r="BU81" s="11"/>
      <c r="BV81" s="11"/>
      <c r="BW81" s="11"/>
      <c r="BX81" s="11"/>
      <c r="BY81" s="11"/>
      <c r="BZ81" s="9"/>
    </row>
    <row r="82" spans="1:78" ht="114.75" customHeight="1">
      <c r="A82" s="94">
        <v>11</v>
      </c>
      <c r="B82" s="94"/>
      <c r="C82" s="136" t="s">
        <v>109</v>
      </c>
      <c r="D82" s="116"/>
      <c r="E82" s="116"/>
      <c r="F82" s="116"/>
      <c r="G82" s="116"/>
      <c r="H82" s="116"/>
      <c r="I82" s="117"/>
      <c r="J82" s="139" t="s">
        <v>105</v>
      </c>
      <c r="K82" s="139"/>
      <c r="L82" s="139"/>
      <c r="M82" s="139"/>
      <c r="N82" s="139"/>
      <c r="O82" s="136" t="s">
        <v>108</v>
      </c>
      <c r="P82" s="116"/>
      <c r="Q82" s="116"/>
      <c r="R82" s="116"/>
      <c r="S82" s="116"/>
      <c r="T82" s="116"/>
      <c r="U82" s="116"/>
      <c r="V82" s="116"/>
      <c r="W82" s="116"/>
      <c r="X82" s="117"/>
      <c r="Y82" s="110">
        <v>1</v>
      </c>
      <c r="Z82" s="110"/>
      <c r="AA82" s="110"/>
      <c r="AB82" s="110"/>
      <c r="AC82" s="110"/>
      <c r="AD82" s="110">
        <v>0</v>
      </c>
      <c r="AE82" s="110"/>
      <c r="AF82" s="110"/>
      <c r="AG82" s="110"/>
      <c r="AH82" s="110"/>
      <c r="AI82" s="110">
        <v>1</v>
      </c>
      <c r="AJ82" s="110"/>
      <c r="AK82" s="110"/>
      <c r="AL82" s="110"/>
      <c r="AM82" s="110"/>
      <c r="AN82" s="110">
        <v>1</v>
      </c>
      <c r="AO82" s="110"/>
      <c r="AP82" s="110"/>
      <c r="AQ82" s="110"/>
      <c r="AR82" s="110"/>
      <c r="AS82" s="110">
        <v>0</v>
      </c>
      <c r="AT82" s="110"/>
      <c r="AU82" s="110"/>
      <c r="AV82" s="110"/>
      <c r="AW82" s="110"/>
      <c r="AX82" s="110">
        <v>1</v>
      </c>
      <c r="AY82" s="110"/>
      <c r="AZ82" s="110"/>
      <c r="BA82" s="110"/>
      <c r="BB82" s="110"/>
      <c r="BC82" s="110">
        <f>AN82-Y82</f>
        <v>0</v>
      </c>
      <c r="BD82" s="110"/>
      <c r="BE82" s="110"/>
      <c r="BF82" s="110"/>
      <c r="BG82" s="110"/>
      <c r="BH82" s="110">
        <f>AS82-AD82</f>
        <v>0</v>
      </c>
      <c r="BI82" s="110"/>
      <c r="BJ82" s="110"/>
      <c r="BK82" s="110"/>
      <c r="BL82" s="110"/>
      <c r="BM82" s="110">
        <v>0</v>
      </c>
      <c r="BN82" s="110"/>
      <c r="BO82" s="110"/>
      <c r="BP82" s="110"/>
      <c r="BQ82" s="110"/>
      <c r="BR82" s="11"/>
      <c r="BS82" s="11"/>
      <c r="BT82" s="11"/>
      <c r="BU82" s="11"/>
      <c r="BV82" s="11"/>
      <c r="BW82" s="11"/>
      <c r="BX82" s="11"/>
      <c r="BY82" s="11"/>
      <c r="BZ82" s="9"/>
    </row>
    <row r="83" spans="1:78" ht="76.5" customHeight="1">
      <c r="A83" s="94">
        <v>11</v>
      </c>
      <c r="B83" s="94"/>
      <c r="C83" s="136" t="s">
        <v>110</v>
      </c>
      <c r="D83" s="116"/>
      <c r="E83" s="116"/>
      <c r="F83" s="116"/>
      <c r="G83" s="116"/>
      <c r="H83" s="116"/>
      <c r="I83" s="117"/>
      <c r="J83" s="139" t="s">
        <v>111</v>
      </c>
      <c r="K83" s="139"/>
      <c r="L83" s="139"/>
      <c r="M83" s="139"/>
      <c r="N83" s="139"/>
      <c r="O83" s="136" t="s">
        <v>112</v>
      </c>
      <c r="P83" s="116"/>
      <c r="Q83" s="116"/>
      <c r="R83" s="116"/>
      <c r="S83" s="116"/>
      <c r="T83" s="116"/>
      <c r="U83" s="116"/>
      <c r="V83" s="116"/>
      <c r="W83" s="116"/>
      <c r="X83" s="117"/>
      <c r="Y83" s="110">
        <v>8</v>
      </c>
      <c r="Z83" s="110"/>
      <c r="AA83" s="110"/>
      <c r="AB83" s="110"/>
      <c r="AC83" s="110"/>
      <c r="AD83" s="110">
        <v>0</v>
      </c>
      <c r="AE83" s="110"/>
      <c r="AF83" s="110"/>
      <c r="AG83" s="110"/>
      <c r="AH83" s="110"/>
      <c r="AI83" s="110">
        <v>8</v>
      </c>
      <c r="AJ83" s="110"/>
      <c r="AK83" s="110"/>
      <c r="AL83" s="110"/>
      <c r="AM83" s="110"/>
      <c r="AN83" s="110">
        <v>8</v>
      </c>
      <c r="AO83" s="110"/>
      <c r="AP83" s="110"/>
      <c r="AQ83" s="110"/>
      <c r="AR83" s="110"/>
      <c r="AS83" s="110">
        <v>0</v>
      </c>
      <c r="AT83" s="110"/>
      <c r="AU83" s="110"/>
      <c r="AV83" s="110"/>
      <c r="AW83" s="110"/>
      <c r="AX83" s="110">
        <v>8</v>
      </c>
      <c r="AY83" s="110"/>
      <c r="AZ83" s="110"/>
      <c r="BA83" s="110"/>
      <c r="BB83" s="110"/>
      <c r="BC83" s="110">
        <f>AN83-Y83</f>
        <v>0</v>
      </c>
      <c r="BD83" s="110"/>
      <c r="BE83" s="110"/>
      <c r="BF83" s="110"/>
      <c r="BG83" s="110"/>
      <c r="BH83" s="110">
        <f>AS83-AD83</f>
        <v>0</v>
      </c>
      <c r="BI83" s="110"/>
      <c r="BJ83" s="110"/>
      <c r="BK83" s="110"/>
      <c r="BL83" s="110"/>
      <c r="BM83" s="110">
        <v>0</v>
      </c>
      <c r="BN83" s="110"/>
      <c r="BO83" s="110"/>
      <c r="BP83" s="110"/>
      <c r="BQ83" s="110"/>
      <c r="BR83" s="11"/>
      <c r="BS83" s="11"/>
      <c r="BT83" s="11"/>
      <c r="BU83" s="11"/>
      <c r="BV83" s="11"/>
      <c r="BW83" s="11"/>
      <c r="BX83" s="11"/>
      <c r="BY83" s="11"/>
      <c r="BZ83" s="9"/>
    </row>
    <row r="84" spans="1:78" ht="76.5" customHeight="1">
      <c r="A84" s="94">
        <v>12</v>
      </c>
      <c r="B84" s="94"/>
      <c r="C84" s="136" t="s">
        <v>113</v>
      </c>
      <c r="D84" s="116"/>
      <c r="E84" s="116"/>
      <c r="F84" s="116"/>
      <c r="G84" s="116"/>
      <c r="H84" s="116"/>
      <c r="I84" s="117"/>
      <c r="J84" s="139" t="s">
        <v>111</v>
      </c>
      <c r="K84" s="139"/>
      <c r="L84" s="139"/>
      <c r="M84" s="139"/>
      <c r="N84" s="139"/>
      <c r="O84" s="136" t="s">
        <v>112</v>
      </c>
      <c r="P84" s="116"/>
      <c r="Q84" s="116"/>
      <c r="R84" s="116"/>
      <c r="S84" s="116"/>
      <c r="T84" s="116"/>
      <c r="U84" s="116"/>
      <c r="V84" s="116"/>
      <c r="W84" s="116"/>
      <c r="X84" s="117"/>
      <c r="Y84" s="110">
        <v>1</v>
      </c>
      <c r="Z84" s="110"/>
      <c r="AA84" s="110"/>
      <c r="AB84" s="110"/>
      <c r="AC84" s="110"/>
      <c r="AD84" s="110">
        <v>0</v>
      </c>
      <c r="AE84" s="110"/>
      <c r="AF84" s="110"/>
      <c r="AG84" s="110"/>
      <c r="AH84" s="110"/>
      <c r="AI84" s="110">
        <v>1</v>
      </c>
      <c r="AJ84" s="110"/>
      <c r="AK84" s="110"/>
      <c r="AL84" s="110"/>
      <c r="AM84" s="110"/>
      <c r="AN84" s="110">
        <v>1</v>
      </c>
      <c r="AO84" s="110"/>
      <c r="AP84" s="110"/>
      <c r="AQ84" s="110"/>
      <c r="AR84" s="110"/>
      <c r="AS84" s="110">
        <v>0</v>
      </c>
      <c r="AT84" s="110"/>
      <c r="AU84" s="110"/>
      <c r="AV84" s="110"/>
      <c r="AW84" s="110"/>
      <c r="AX84" s="110">
        <v>1</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8" ht="76.5" customHeight="1">
      <c r="A85" s="94">
        <v>13</v>
      </c>
      <c r="B85" s="94"/>
      <c r="C85" s="136" t="s">
        <v>114</v>
      </c>
      <c r="D85" s="116"/>
      <c r="E85" s="116"/>
      <c r="F85" s="116"/>
      <c r="G85" s="116"/>
      <c r="H85" s="116"/>
      <c r="I85" s="117"/>
      <c r="J85" s="139" t="s">
        <v>115</v>
      </c>
      <c r="K85" s="139"/>
      <c r="L85" s="139"/>
      <c r="M85" s="139"/>
      <c r="N85" s="139"/>
      <c r="O85" s="136" t="s">
        <v>116</v>
      </c>
      <c r="P85" s="116"/>
      <c r="Q85" s="116"/>
      <c r="R85" s="116"/>
      <c r="S85" s="116"/>
      <c r="T85" s="116"/>
      <c r="U85" s="116"/>
      <c r="V85" s="116"/>
      <c r="W85" s="116"/>
      <c r="X85" s="117"/>
      <c r="Y85" s="110">
        <v>1100</v>
      </c>
      <c r="Z85" s="110"/>
      <c r="AA85" s="110"/>
      <c r="AB85" s="110"/>
      <c r="AC85" s="110"/>
      <c r="AD85" s="110">
        <v>0</v>
      </c>
      <c r="AE85" s="110"/>
      <c r="AF85" s="110"/>
      <c r="AG85" s="110"/>
      <c r="AH85" s="110"/>
      <c r="AI85" s="110">
        <v>1100</v>
      </c>
      <c r="AJ85" s="110"/>
      <c r="AK85" s="110"/>
      <c r="AL85" s="110"/>
      <c r="AM85" s="110"/>
      <c r="AN85" s="110">
        <v>1100</v>
      </c>
      <c r="AO85" s="110"/>
      <c r="AP85" s="110"/>
      <c r="AQ85" s="110"/>
      <c r="AR85" s="110"/>
      <c r="AS85" s="110">
        <v>0</v>
      </c>
      <c r="AT85" s="110"/>
      <c r="AU85" s="110"/>
      <c r="AV85" s="110"/>
      <c r="AW85" s="110"/>
      <c r="AX85" s="110">
        <v>1100</v>
      </c>
      <c r="AY85" s="110"/>
      <c r="AZ85" s="110"/>
      <c r="BA85" s="110"/>
      <c r="BB85" s="110"/>
      <c r="BC85" s="110">
        <f>AN85-Y85</f>
        <v>0</v>
      </c>
      <c r="BD85" s="110"/>
      <c r="BE85" s="110"/>
      <c r="BF85" s="110"/>
      <c r="BG85" s="110"/>
      <c r="BH85" s="110">
        <f>AS85-AD85</f>
        <v>0</v>
      </c>
      <c r="BI85" s="110"/>
      <c r="BJ85" s="110"/>
      <c r="BK85" s="110"/>
      <c r="BL85" s="110"/>
      <c r="BM85" s="110">
        <v>0</v>
      </c>
      <c r="BN85" s="110"/>
      <c r="BO85" s="110"/>
      <c r="BP85" s="110"/>
      <c r="BQ85" s="110"/>
      <c r="BR85" s="11"/>
      <c r="BS85" s="11"/>
      <c r="BT85" s="11"/>
      <c r="BU85" s="11"/>
      <c r="BV85" s="11"/>
      <c r="BW85" s="11"/>
      <c r="BX85" s="11"/>
      <c r="BY85" s="11"/>
      <c r="BZ85" s="9"/>
    </row>
    <row r="86" spans="1:78" s="122" customFormat="1" ht="15.75">
      <c r="A86" s="128">
        <v>0</v>
      </c>
      <c r="B86" s="128"/>
      <c r="C86" s="135" t="s">
        <v>117</v>
      </c>
      <c r="D86" s="120"/>
      <c r="E86" s="120"/>
      <c r="F86" s="120"/>
      <c r="G86" s="120"/>
      <c r="H86" s="120"/>
      <c r="I86" s="121"/>
      <c r="J86" s="132" t="s">
        <v>90</v>
      </c>
      <c r="K86" s="132"/>
      <c r="L86" s="132"/>
      <c r="M86" s="132"/>
      <c r="N86" s="132"/>
      <c r="O86" s="135" t="s">
        <v>90</v>
      </c>
      <c r="P86" s="120"/>
      <c r="Q86" s="120"/>
      <c r="R86" s="120"/>
      <c r="S86" s="120"/>
      <c r="T86" s="120"/>
      <c r="U86" s="120"/>
      <c r="V86" s="120"/>
      <c r="W86" s="120"/>
      <c r="X86" s="12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33"/>
      <c r="BS86" s="133"/>
      <c r="BT86" s="133"/>
      <c r="BU86" s="133"/>
      <c r="BV86" s="133"/>
      <c r="BW86" s="133"/>
      <c r="BX86" s="133"/>
      <c r="BY86" s="133"/>
      <c r="BZ86" s="134"/>
    </row>
    <row r="87" spans="1:78" ht="38.25" customHeight="1">
      <c r="A87" s="94">
        <v>14</v>
      </c>
      <c r="B87" s="94"/>
      <c r="C87" s="136" t="s">
        <v>118</v>
      </c>
      <c r="D87" s="116"/>
      <c r="E87" s="116"/>
      <c r="F87" s="116"/>
      <c r="G87" s="116"/>
      <c r="H87" s="116"/>
      <c r="I87" s="117"/>
      <c r="J87" s="139" t="s">
        <v>92</v>
      </c>
      <c r="K87" s="139"/>
      <c r="L87" s="139"/>
      <c r="M87" s="139"/>
      <c r="N87" s="139"/>
      <c r="O87" s="136" t="s">
        <v>119</v>
      </c>
      <c r="P87" s="116"/>
      <c r="Q87" s="116"/>
      <c r="R87" s="116"/>
      <c r="S87" s="116"/>
      <c r="T87" s="116"/>
      <c r="U87" s="116"/>
      <c r="V87" s="116"/>
      <c r="W87" s="116"/>
      <c r="X87" s="117"/>
      <c r="Y87" s="110">
        <v>263.82</v>
      </c>
      <c r="Z87" s="110"/>
      <c r="AA87" s="110"/>
      <c r="AB87" s="110"/>
      <c r="AC87" s="110"/>
      <c r="AD87" s="110">
        <v>0</v>
      </c>
      <c r="AE87" s="110"/>
      <c r="AF87" s="110"/>
      <c r="AG87" s="110"/>
      <c r="AH87" s="110"/>
      <c r="AI87" s="110">
        <v>263.82</v>
      </c>
      <c r="AJ87" s="110"/>
      <c r="AK87" s="110"/>
      <c r="AL87" s="110"/>
      <c r="AM87" s="110"/>
      <c r="AN87" s="110">
        <v>216.23</v>
      </c>
      <c r="AO87" s="110"/>
      <c r="AP87" s="110"/>
      <c r="AQ87" s="110"/>
      <c r="AR87" s="110"/>
      <c r="AS87" s="110">
        <v>0</v>
      </c>
      <c r="AT87" s="110"/>
      <c r="AU87" s="110"/>
      <c r="AV87" s="110"/>
      <c r="AW87" s="110"/>
      <c r="AX87" s="110">
        <v>216.23</v>
      </c>
      <c r="AY87" s="110"/>
      <c r="AZ87" s="110"/>
      <c r="BA87" s="110"/>
      <c r="BB87" s="110"/>
      <c r="BC87" s="110">
        <f>AN87-Y87</f>
        <v>-47.59</v>
      </c>
      <c r="BD87" s="110"/>
      <c r="BE87" s="110"/>
      <c r="BF87" s="110"/>
      <c r="BG87" s="110"/>
      <c r="BH87" s="110">
        <f>AS87-AD87</f>
        <v>0</v>
      </c>
      <c r="BI87" s="110"/>
      <c r="BJ87" s="110"/>
      <c r="BK87" s="110"/>
      <c r="BL87" s="110"/>
      <c r="BM87" s="110">
        <v>-47.59</v>
      </c>
      <c r="BN87" s="110"/>
      <c r="BO87" s="110"/>
      <c r="BP87" s="110"/>
      <c r="BQ87" s="110"/>
      <c r="BR87" s="11"/>
      <c r="BS87" s="11"/>
      <c r="BT87" s="11"/>
      <c r="BU87" s="11"/>
      <c r="BV87" s="11"/>
      <c r="BW87" s="11"/>
      <c r="BX87" s="11"/>
      <c r="BY87" s="11"/>
      <c r="BZ87" s="9"/>
    </row>
    <row r="88" spans="1:78" ht="51" customHeight="1">
      <c r="A88" s="94">
        <v>15</v>
      </c>
      <c r="B88" s="94"/>
      <c r="C88" s="136" t="s">
        <v>120</v>
      </c>
      <c r="D88" s="116"/>
      <c r="E88" s="116"/>
      <c r="F88" s="116"/>
      <c r="G88" s="116"/>
      <c r="H88" s="116"/>
      <c r="I88" s="117"/>
      <c r="J88" s="139" t="s">
        <v>92</v>
      </c>
      <c r="K88" s="139"/>
      <c r="L88" s="139"/>
      <c r="M88" s="139"/>
      <c r="N88" s="139"/>
      <c r="O88" s="136" t="s">
        <v>119</v>
      </c>
      <c r="P88" s="116"/>
      <c r="Q88" s="116"/>
      <c r="R88" s="116"/>
      <c r="S88" s="116"/>
      <c r="T88" s="116"/>
      <c r="U88" s="116"/>
      <c r="V88" s="116"/>
      <c r="W88" s="116"/>
      <c r="X88" s="117"/>
      <c r="Y88" s="110">
        <v>231.95</v>
      </c>
      <c r="Z88" s="110"/>
      <c r="AA88" s="110"/>
      <c r="AB88" s="110"/>
      <c r="AC88" s="110"/>
      <c r="AD88" s="110">
        <v>0</v>
      </c>
      <c r="AE88" s="110"/>
      <c r="AF88" s="110"/>
      <c r="AG88" s="110"/>
      <c r="AH88" s="110"/>
      <c r="AI88" s="110">
        <v>231.95</v>
      </c>
      <c r="AJ88" s="110"/>
      <c r="AK88" s="110"/>
      <c r="AL88" s="110"/>
      <c r="AM88" s="110"/>
      <c r="AN88" s="110">
        <v>3122.23</v>
      </c>
      <c r="AO88" s="110"/>
      <c r="AP88" s="110"/>
      <c r="AQ88" s="110"/>
      <c r="AR88" s="110"/>
      <c r="AS88" s="110">
        <v>0</v>
      </c>
      <c r="AT88" s="110"/>
      <c r="AU88" s="110"/>
      <c r="AV88" s="110"/>
      <c r="AW88" s="110"/>
      <c r="AX88" s="110">
        <v>3122.23</v>
      </c>
      <c r="AY88" s="110"/>
      <c r="AZ88" s="110"/>
      <c r="BA88" s="110"/>
      <c r="BB88" s="110"/>
      <c r="BC88" s="110">
        <f>AN88-Y88</f>
        <v>2890.28</v>
      </c>
      <c r="BD88" s="110"/>
      <c r="BE88" s="110"/>
      <c r="BF88" s="110"/>
      <c r="BG88" s="110"/>
      <c r="BH88" s="110">
        <f>AS88-AD88</f>
        <v>0</v>
      </c>
      <c r="BI88" s="110"/>
      <c r="BJ88" s="110"/>
      <c r="BK88" s="110"/>
      <c r="BL88" s="110"/>
      <c r="BM88" s="110">
        <v>2890.28</v>
      </c>
      <c r="BN88" s="110"/>
      <c r="BO88" s="110"/>
      <c r="BP88" s="110"/>
      <c r="BQ88" s="110"/>
      <c r="BR88" s="11"/>
      <c r="BS88" s="11"/>
      <c r="BT88" s="11"/>
      <c r="BU88" s="11"/>
      <c r="BV88" s="11"/>
      <c r="BW88" s="11"/>
      <c r="BX88" s="11"/>
      <c r="BY88" s="11"/>
      <c r="BZ88" s="9"/>
    </row>
    <row r="89" spans="1:78" ht="89.25" customHeight="1">
      <c r="A89" s="94">
        <v>16</v>
      </c>
      <c r="B89" s="94"/>
      <c r="C89" s="136" t="s">
        <v>121</v>
      </c>
      <c r="D89" s="116"/>
      <c r="E89" s="116"/>
      <c r="F89" s="116"/>
      <c r="G89" s="116"/>
      <c r="H89" s="116"/>
      <c r="I89" s="117"/>
      <c r="J89" s="139" t="s">
        <v>92</v>
      </c>
      <c r="K89" s="139"/>
      <c r="L89" s="139"/>
      <c r="M89" s="139"/>
      <c r="N89" s="139"/>
      <c r="O89" s="136" t="s">
        <v>119</v>
      </c>
      <c r="P89" s="116"/>
      <c r="Q89" s="116"/>
      <c r="R89" s="116"/>
      <c r="S89" s="116"/>
      <c r="T89" s="116"/>
      <c r="U89" s="116"/>
      <c r="V89" s="116"/>
      <c r="W89" s="116"/>
      <c r="X89" s="117"/>
      <c r="Y89" s="110">
        <v>1425.54</v>
      </c>
      <c r="Z89" s="110"/>
      <c r="AA89" s="110"/>
      <c r="AB89" s="110"/>
      <c r="AC89" s="110"/>
      <c r="AD89" s="110">
        <v>0</v>
      </c>
      <c r="AE89" s="110"/>
      <c r="AF89" s="110"/>
      <c r="AG89" s="110"/>
      <c r="AH89" s="110"/>
      <c r="AI89" s="110">
        <v>1425.54</v>
      </c>
      <c r="AJ89" s="110"/>
      <c r="AK89" s="110"/>
      <c r="AL89" s="110"/>
      <c r="AM89" s="110"/>
      <c r="AN89" s="110">
        <v>1326.93</v>
      </c>
      <c r="AO89" s="110"/>
      <c r="AP89" s="110"/>
      <c r="AQ89" s="110"/>
      <c r="AR89" s="110"/>
      <c r="AS89" s="110">
        <v>0</v>
      </c>
      <c r="AT89" s="110"/>
      <c r="AU89" s="110"/>
      <c r="AV89" s="110"/>
      <c r="AW89" s="110"/>
      <c r="AX89" s="110">
        <v>1326.93</v>
      </c>
      <c r="AY89" s="110"/>
      <c r="AZ89" s="110"/>
      <c r="BA89" s="110"/>
      <c r="BB89" s="110"/>
      <c r="BC89" s="110">
        <f>AN89-Y89</f>
        <v>-98.6099999999999</v>
      </c>
      <c r="BD89" s="110"/>
      <c r="BE89" s="110"/>
      <c r="BF89" s="110"/>
      <c r="BG89" s="110"/>
      <c r="BH89" s="110">
        <f>AS89-AD89</f>
        <v>0</v>
      </c>
      <c r="BI89" s="110"/>
      <c r="BJ89" s="110"/>
      <c r="BK89" s="110"/>
      <c r="BL89" s="110"/>
      <c r="BM89" s="110">
        <v>-98.6099999999999</v>
      </c>
      <c r="BN89" s="110"/>
      <c r="BO89" s="110"/>
      <c r="BP89" s="110"/>
      <c r="BQ89" s="110"/>
      <c r="BR89" s="11"/>
      <c r="BS89" s="11"/>
      <c r="BT89" s="11"/>
      <c r="BU89" s="11"/>
      <c r="BV89" s="11"/>
      <c r="BW89" s="11"/>
      <c r="BX89" s="11"/>
      <c r="BY89" s="11"/>
      <c r="BZ89" s="9"/>
    </row>
    <row r="90" spans="1:78" ht="102" customHeight="1">
      <c r="A90" s="94">
        <v>17</v>
      </c>
      <c r="B90" s="94"/>
      <c r="C90" s="136" t="s">
        <v>122</v>
      </c>
      <c r="D90" s="116"/>
      <c r="E90" s="116"/>
      <c r="F90" s="116"/>
      <c r="G90" s="116"/>
      <c r="H90" s="116"/>
      <c r="I90" s="117"/>
      <c r="J90" s="139" t="s">
        <v>92</v>
      </c>
      <c r="K90" s="139"/>
      <c r="L90" s="139"/>
      <c r="M90" s="139"/>
      <c r="N90" s="139"/>
      <c r="O90" s="136" t="s">
        <v>119</v>
      </c>
      <c r="P90" s="116"/>
      <c r="Q90" s="116"/>
      <c r="R90" s="116"/>
      <c r="S90" s="116"/>
      <c r="T90" s="116"/>
      <c r="U90" s="116"/>
      <c r="V90" s="116"/>
      <c r="W90" s="116"/>
      <c r="X90" s="117"/>
      <c r="Y90" s="110">
        <v>9405.5</v>
      </c>
      <c r="Z90" s="110"/>
      <c r="AA90" s="110"/>
      <c r="AB90" s="110"/>
      <c r="AC90" s="110"/>
      <c r="AD90" s="110">
        <v>0</v>
      </c>
      <c r="AE90" s="110"/>
      <c r="AF90" s="110"/>
      <c r="AG90" s="110"/>
      <c r="AH90" s="110"/>
      <c r="AI90" s="110">
        <v>9405.5</v>
      </c>
      <c r="AJ90" s="110"/>
      <c r="AK90" s="110"/>
      <c r="AL90" s="110"/>
      <c r="AM90" s="110"/>
      <c r="AN90" s="110">
        <v>7595.46</v>
      </c>
      <c r="AO90" s="110"/>
      <c r="AP90" s="110"/>
      <c r="AQ90" s="110"/>
      <c r="AR90" s="110"/>
      <c r="AS90" s="110">
        <v>0</v>
      </c>
      <c r="AT90" s="110"/>
      <c r="AU90" s="110"/>
      <c r="AV90" s="110"/>
      <c r="AW90" s="110"/>
      <c r="AX90" s="110">
        <v>7595.46</v>
      </c>
      <c r="AY90" s="110"/>
      <c r="AZ90" s="110"/>
      <c r="BA90" s="110"/>
      <c r="BB90" s="110"/>
      <c r="BC90" s="110">
        <f>AN90-Y90</f>
        <v>-1810.04</v>
      </c>
      <c r="BD90" s="110"/>
      <c r="BE90" s="110"/>
      <c r="BF90" s="110"/>
      <c r="BG90" s="110"/>
      <c r="BH90" s="110">
        <f>AS90-AD90</f>
        <v>0</v>
      </c>
      <c r="BI90" s="110"/>
      <c r="BJ90" s="110"/>
      <c r="BK90" s="110"/>
      <c r="BL90" s="110"/>
      <c r="BM90" s="110">
        <v>-1810.04</v>
      </c>
      <c r="BN90" s="110"/>
      <c r="BO90" s="110"/>
      <c r="BP90" s="110"/>
      <c r="BQ90" s="110"/>
      <c r="BR90" s="11"/>
      <c r="BS90" s="11"/>
      <c r="BT90" s="11"/>
      <c r="BU90" s="11"/>
      <c r="BV90" s="11"/>
      <c r="BW90" s="11"/>
      <c r="BX90" s="11"/>
      <c r="BY90" s="11"/>
      <c r="BZ90" s="9"/>
    </row>
    <row r="91" spans="1:78" ht="51" customHeight="1">
      <c r="A91" s="94">
        <v>18</v>
      </c>
      <c r="B91" s="94"/>
      <c r="C91" s="136" t="s">
        <v>123</v>
      </c>
      <c r="D91" s="116"/>
      <c r="E91" s="116"/>
      <c r="F91" s="116"/>
      <c r="G91" s="116"/>
      <c r="H91" s="116"/>
      <c r="I91" s="117"/>
      <c r="J91" s="139" t="s">
        <v>92</v>
      </c>
      <c r="K91" s="139"/>
      <c r="L91" s="139"/>
      <c r="M91" s="139"/>
      <c r="N91" s="139"/>
      <c r="O91" s="136" t="s">
        <v>119</v>
      </c>
      <c r="P91" s="116"/>
      <c r="Q91" s="116"/>
      <c r="R91" s="116"/>
      <c r="S91" s="116"/>
      <c r="T91" s="116"/>
      <c r="U91" s="116"/>
      <c r="V91" s="116"/>
      <c r="W91" s="116"/>
      <c r="X91" s="117"/>
      <c r="Y91" s="110">
        <v>167487.75</v>
      </c>
      <c r="Z91" s="110"/>
      <c r="AA91" s="110"/>
      <c r="AB91" s="110"/>
      <c r="AC91" s="110"/>
      <c r="AD91" s="110">
        <v>0</v>
      </c>
      <c r="AE91" s="110"/>
      <c r="AF91" s="110"/>
      <c r="AG91" s="110"/>
      <c r="AH91" s="110"/>
      <c r="AI91" s="110">
        <v>167487.75</v>
      </c>
      <c r="AJ91" s="110"/>
      <c r="AK91" s="110"/>
      <c r="AL91" s="110"/>
      <c r="AM91" s="110"/>
      <c r="AN91" s="110">
        <v>167483.47</v>
      </c>
      <c r="AO91" s="110"/>
      <c r="AP91" s="110"/>
      <c r="AQ91" s="110"/>
      <c r="AR91" s="110"/>
      <c r="AS91" s="110">
        <v>0</v>
      </c>
      <c r="AT91" s="110"/>
      <c r="AU91" s="110"/>
      <c r="AV91" s="110"/>
      <c r="AW91" s="110"/>
      <c r="AX91" s="110">
        <v>167483.47</v>
      </c>
      <c r="AY91" s="110"/>
      <c r="AZ91" s="110"/>
      <c r="BA91" s="110"/>
      <c r="BB91" s="110"/>
      <c r="BC91" s="110">
        <f>AN91-Y91</f>
        <v>-4.2799999999988358</v>
      </c>
      <c r="BD91" s="110"/>
      <c r="BE91" s="110"/>
      <c r="BF91" s="110"/>
      <c r="BG91" s="110"/>
      <c r="BH91" s="110">
        <f>AS91-AD91</f>
        <v>0</v>
      </c>
      <c r="BI91" s="110"/>
      <c r="BJ91" s="110"/>
      <c r="BK91" s="110"/>
      <c r="BL91" s="110"/>
      <c r="BM91" s="110">
        <v>-4.2799999999988358</v>
      </c>
      <c r="BN91" s="110"/>
      <c r="BO91" s="110"/>
      <c r="BP91" s="110"/>
      <c r="BQ91" s="110"/>
      <c r="BR91" s="11"/>
      <c r="BS91" s="11"/>
      <c r="BT91" s="11"/>
      <c r="BU91" s="11"/>
      <c r="BV91" s="11"/>
      <c r="BW91" s="11"/>
      <c r="BX91" s="11"/>
      <c r="BY91" s="11"/>
      <c r="BZ91" s="9"/>
    </row>
    <row r="92" spans="1:78" ht="25.5" customHeight="1">
      <c r="A92" s="94">
        <v>19</v>
      </c>
      <c r="B92" s="94"/>
      <c r="C92" s="136" t="s">
        <v>124</v>
      </c>
      <c r="D92" s="116"/>
      <c r="E92" s="116"/>
      <c r="F92" s="116"/>
      <c r="G92" s="116"/>
      <c r="H92" s="116"/>
      <c r="I92" s="117"/>
      <c r="J92" s="139" t="s">
        <v>92</v>
      </c>
      <c r="K92" s="139"/>
      <c r="L92" s="139"/>
      <c r="M92" s="139"/>
      <c r="N92" s="139"/>
      <c r="O92" s="136" t="s">
        <v>119</v>
      </c>
      <c r="P92" s="116"/>
      <c r="Q92" s="116"/>
      <c r="R92" s="116"/>
      <c r="S92" s="116"/>
      <c r="T92" s="116"/>
      <c r="U92" s="116"/>
      <c r="V92" s="116"/>
      <c r="W92" s="116"/>
      <c r="X92" s="117"/>
      <c r="Y92" s="110">
        <v>0</v>
      </c>
      <c r="Z92" s="110"/>
      <c r="AA92" s="110"/>
      <c r="AB92" s="110"/>
      <c r="AC92" s="110"/>
      <c r="AD92" s="110">
        <v>25000</v>
      </c>
      <c r="AE92" s="110"/>
      <c r="AF92" s="110"/>
      <c r="AG92" s="110"/>
      <c r="AH92" s="110"/>
      <c r="AI92" s="110">
        <v>25000</v>
      </c>
      <c r="AJ92" s="110"/>
      <c r="AK92" s="110"/>
      <c r="AL92" s="110"/>
      <c r="AM92" s="110"/>
      <c r="AN92" s="110">
        <v>0</v>
      </c>
      <c r="AO92" s="110"/>
      <c r="AP92" s="110"/>
      <c r="AQ92" s="110"/>
      <c r="AR92" s="110"/>
      <c r="AS92" s="110">
        <v>21899</v>
      </c>
      <c r="AT92" s="110"/>
      <c r="AU92" s="110"/>
      <c r="AV92" s="110"/>
      <c r="AW92" s="110"/>
      <c r="AX92" s="110">
        <v>21899</v>
      </c>
      <c r="AY92" s="110"/>
      <c r="AZ92" s="110"/>
      <c r="BA92" s="110"/>
      <c r="BB92" s="110"/>
      <c r="BC92" s="110">
        <f>AN92-Y92</f>
        <v>0</v>
      </c>
      <c r="BD92" s="110"/>
      <c r="BE92" s="110"/>
      <c r="BF92" s="110"/>
      <c r="BG92" s="110"/>
      <c r="BH92" s="110">
        <f>AS92-AD92</f>
        <v>-3101</v>
      </c>
      <c r="BI92" s="110"/>
      <c r="BJ92" s="110"/>
      <c r="BK92" s="110"/>
      <c r="BL92" s="110"/>
      <c r="BM92" s="110">
        <v>-3101</v>
      </c>
      <c r="BN92" s="110"/>
      <c r="BO92" s="110"/>
      <c r="BP92" s="110"/>
      <c r="BQ92" s="110"/>
      <c r="BR92" s="11"/>
      <c r="BS92" s="11"/>
      <c r="BT92" s="11"/>
      <c r="BU92" s="11"/>
      <c r="BV92" s="11"/>
      <c r="BW92" s="11"/>
      <c r="BX92" s="11"/>
      <c r="BY92" s="11"/>
      <c r="BZ92" s="9"/>
    </row>
    <row r="93" spans="1:78" ht="25.5" customHeight="1">
      <c r="A93" s="94">
        <v>20</v>
      </c>
      <c r="B93" s="94"/>
      <c r="C93" s="136" t="s">
        <v>125</v>
      </c>
      <c r="D93" s="116"/>
      <c r="E93" s="116"/>
      <c r="F93" s="116"/>
      <c r="G93" s="116"/>
      <c r="H93" s="116"/>
      <c r="I93" s="117"/>
      <c r="J93" s="139" t="s">
        <v>92</v>
      </c>
      <c r="K93" s="139"/>
      <c r="L93" s="139"/>
      <c r="M93" s="139"/>
      <c r="N93" s="139"/>
      <c r="O93" s="136" t="s">
        <v>119</v>
      </c>
      <c r="P93" s="116"/>
      <c r="Q93" s="116"/>
      <c r="R93" s="116"/>
      <c r="S93" s="116"/>
      <c r="T93" s="116"/>
      <c r="U93" s="116"/>
      <c r="V93" s="116"/>
      <c r="W93" s="116"/>
      <c r="X93" s="117"/>
      <c r="Y93" s="110">
        <v>37.25</v>
      </c>
      <c r="Z93" s="110"/>
      <c r="AA93" s="110"/>
      <c r="AB93" s="110"/>
      <c r="AC93" s="110"/>
      <c r="AD93" s="110">
        <v>0</v>
      </c>
      <c r="AE93" s="110"/>
      <c r="AF93" s="110"/>
      <c r="AG93" s="110"/>
      <c r="AH93" s="110"/>
      <c r="AI93" s="110">
        <v>37.25</v>
      </c>
      <c r="AJ93" s="110"/>
      <c r="AK93" s="110"/>
      <c r="AL93" s="110"/>
      <c r="AM93" s="110"/>
      <c r="AN93" s="110">
        <v>34.049999999999997</v>
      </c>
      <c r="AO93" s="110"/>
      <c r="AP93" s="110"/>
      <c r="AQ93" s="110"/>
      <c r="AR93" s="110"/>
      <c r="AS93" s="110">
        <v>0</v>
      </c>
      <c r="AT93" s="110"/>
      <c r="AU93" s="110"/>
      <c r="AV93" s="110"/>
      <c r="AW93" s="110"/>
      <c r="AX93" s="110">
        <v>34.049999999999997</v>
      </c>
      <c r="AY93" s="110"/>
      <c r="AZ93" s="110"/>
      <c r="BA93" s="110"/>
      <c r="BB93" s="110"/>
      <c r="BC93" s="110">
        <f>AN93-Y93</f>
        <v>-3.2000000000000028</v>
      </c>
      <c r="BD93" s="110"/>
      <c r="BE93" s="110"/>
      <c r="BF93" s="110"/>
      <c r="BG93" s="110"/>
      <c r="BH93" s="110">
        <f>AS93-AD93</f>
        <v>0</v>
      </c>
      <c r="BI93" s="110"/>
      <c r="BJ93" s="110"/>
      <c r="BK93" s="110"/>
      <c r="BL93" s="110"/>
      <c r="BM93" s="110">
        <v>-3.2000000000000028</v>
      </c>
      <c r="BN93" s="110"/>
      <c r="BO93" s="110"/>
      <c r="BP93" s="110"/>
      <c r="BQ93" s="110"/>
      <c r="BR93" s="11"/>
      <c r="BS93" s="11"/>
      <c r="BT93" s="11"/>
      <c r="BU93" s="11"/>
      <c r="BV93" s="11"/>
      <c r="BW93" s="11"/>
      <c r="BX93" s="11"/>
      <c r="BY93" s="11"/>
      <c r="BZ93" s="9"/>
    </row>
    <row r="94" spans="1:78" s="122" customFormat="1" ht="15.75">
      <c r="A94" s="128">
        <v>0</v>
      </c>
      <c r="B94" s="128"/>
      <c r="C94" s="135" t="s">
        <v>126</v>
      </c>
      <c r="D94" s="120"/>
      <c r="E94" s="120"/>
      <c r="F94" s="120"/>
      <c r="G94" s="120"/>
      <c r="H94" s="120"/>
      <c r="I94" s="121"/>
      <c r="J94" s="132" t="s">
        <v>90</v>
      </c>
      <c r="K94" s="132"/>
      <c r="L94" s="132"/>
      <c r="M94" s="132"/>
      <c r="N94" s="132"/>
      <c r="O94" s="135" t="s">
        <v>90</v>
      </c>
      <c r="P94" s="120"/>
      <c r="Q94" s="120"/>
      <c r="R94" s="120"/>
      <c r="S94" s="120"/>
      <c r="T94" s="120"/>
      <c r="U94" s="120"/>
      <c r="V94" s="120"/>
      <c r="W94" s="120"/>
      <c r="X94" s="12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33"/>
      <c r="BS94" s="133"/>
      <c r="BT94" s="133"/>
      <c r="BU94" s="133"/>
      <c r="BV94" s="133"/>
      <c r="BW94" s="133"/>
      <c r="BX94" s="133"/>
      <c r="BY94" s="133"/>
      <c r="BZ94" s="134"/>
    </row>
    <row r="95" spans="1:78" ht="38.25" customHeight="1">
      <c r="A95" s="94">
        <v>21</v>
      </c>
      <c r="B95" s="94"/>
      <c r="C95" s="136" t="s">
        <v>127</v>
      </c>
      <c r="D95" s="116"/>
      <c r="E95" s="116"/>
      <c r="F95" s="116"/>
      <c r="G95" s="116"/>
      <c r="H95" s="116"/>
      <c r="I95" s="117"/>
      <c r="J95" s="139" t="s">
        <v>128</v>
      </c>
      <c r="K95" s="139"/>
      <c r="L95" s="139"/>
      <c r="M95" s="139"/>
      <c r="N95" s="139"/>
      <c r="O95" s="136" t="s">
        <v>119</v>
      </c>
      <c r="P95" s="116"/>
      <c r="Q95" s="116"/>
      <c r="R95" s="116"/>
      <c r="S95" s="116"/>
      <c r="T95" s="116"/>
      <c r="U95" s="116"/>
      <c r="V95" s="116"/>
      <c r="W95" s="116"/>
      <c r="X95" s="117"/>
      <c r="Y95" s="110">
        <v>100</v>
      </c>
      <c r="Z95" s="110"/>
      <c r="AA95" s="110"/>
      <c r="AB95" s="110"/>
      <c r="AC95" s="110"/>
      <c r="AD95" s="110">
        <v>0</v>
      </c>
      <c r="AE95" s="110"/>
      <c r="AF95" s="110"/>
      <c r="AG95" s="110"/>
      <c r="AH95" s="110"/>
      <c r="AI95" s="110">
        <v>100</v>
      </c>
      <c r="AJ95" s="110"/>
      <c r="AK95" s="110"/>
      <c r="AL95" s="110"/>
      <c r="AM95" s="110"/>
      <c r="AN95" s="110">
        <v>100</v>
      </c>
      <c r="AO95" s="110"/>
      <c r="AP95" s="110"/>
      <c r="AQ95" s="110"/>
      <c r="AR95" s="110"/>
      <c r="AS95" s="110">
        <v>0</v>
      </c>
      <c r="AT95" s="110"/>
      <c r="AU95" s="110"/>
      <c r="AV95" s="110"/>
      <c r="AW95" s="110"/>
      <c r="AX95" s="110">
        <v>100</v>
      </c>
      <c r="AY95" s="110"/>
      <c r="AZ95" s="110"/>
      <c r="BA95" s="110"/>
      <c r="BB95" s="110"/>
      <c r="BC95" s="110">
        <f>AN95-Y95</f>
        <v>0</v>
      </c>
      <c r="BD95" s="110"/>
      <c r="BE95" s="110"/>
      <c r="BF95" s="110"/>
      <c r="BG95" s="110"/>
      <c r="BH95" s="110">
        <f>AS95-AD95</f>
        <v>0</v>
      </c>
      <c r="BI95" s="110"/>
      <c r="BJ95" s="110"/>
      <c r="BK95" s="110"/>
      <c r="BL95" s="110"/>
      <c r="BM95" s="110">
        <v>0</v>
      </c>
      <c r="BN95" s="110"/>
      <c r="BO95" s="110"/>
      <c r="BP95" s="110"/>
      <c r="BQ95" s="110"/>
      <c r="BR95" s="11"/>
      <c r="BS95" s="11"/>
      <c r="BT95" s="11"/>
      <c r="BU95" s="11"/>
      <c r="BV95" s="11"/>
      <c r="BW95" s="11"/>
      <c r="BX95" s="11"/>
      <c r="BY95" s="11"/>
      <c r="BZ95" s="9"/>
    </row>
    <row r="96" spans="1:78" ht="38.25" customHeight="1">
      <c r="A96" s="94">
        <v>22</v>
      </c>
      <c r="B96" s="94"/>
      <c r="C96" s="136" t="s">
        <v>129</v>
      </c>
      <c r="D96" s="116"/>
      <c r="E96" s="116"/>
      <c r="F96" s="116"/>
      <c r="G96" s="116"/>
      <c r="H96" s="116"/>
      <c r="I96" s="117"/>
      <c r="J96" s="139" t="s">
        <v>128</v>
      </c>
      <c r="K96" s="139"/>
      <c r="L96" s="139"/>
      <c r="M96" s="139"/>
      <c r="N96" s="139"/>
      <c r="O96" s="136" t="s">
        <v>119</v>
      </c>
      <c r="P96" s="116"/>
      <c r="Q96" s="116"/>
      <c r="R96" s="116"/>
      <c r="S96" s="116"/>
      <c r="T96" s="116"/>
      <c r="U96" s="116"/>
      <c r="V96" s="116"/>
      <c r="W96" s="116"/>
      <c r="X96" s="117"/>
      <c r="Y96" s="110">
        <v>100</v>
      </c>
      <c r="Z96" s="110"/>
      <c r="AA96" s="110"/>
      <c r="AB96" s="110"/>
      <c r="AC96" s="110"/>
      <c r="AD96" s="110">
        <v>0</v>
      </c>
      <c r="AE96" s="110"/>
      <c r="AF96" s="110"/>
      <c r="AG96" s="110"/>
      <c r="AH96" s="110"/>
      <c r="AI96" s="110">
        <v>100</v>
      </c>
      <c r="AJ96" s="110"/>
      <c r="AK96" s="110"/>
      <c r="AL96" s="110"/>
      <c r="AM96" s="110"/>
      <c r="AN96" s="110">
        <v>100</v>
      </c>
      <c r="AO96" s="110"/>
      <c r="AP96" s="110"/>
      <c r="AQ96" s="110"/>
      <c r="AR96" s="110"/>
      <c r="AS96" s="110">
        <v>0</v>
      </c>
      <c r="AT96" s="110"/>
      <c r="AU96" s="110"/>
      <c r="AV96" s="110"/>
      <c r="AW96" s="110"/>
      <c r="AX96" s="110">
        <v>100</v>
      </c>
      <c r="AY96" s="110"/>
      <c r="AZ96" s="110"/>
      <c r="BA96" s="110"/>
      <c r="BB96" s="110"/>
      <c r="BC96" s="110">
        <f>AN96-Y96</f>
        <v>0</v>
      </c>
      <c r="BD96" s="110"/>
      <c r="BE96" s="110"/>
      <c r="BF96" s="110"/>
      <c r="BG96" s="110"/>
      <c r="BH96" s="110">
        <f>AS96-AD96</f>
        <v>0</v>
      </c>
      <c r="BI96" s="110"/>
      <c r="BJ96" s="110"/>
      <c r="BK96" s="110"/>
      <c r="BL96" s="110"/>
      <c r="BM96" s="110">
        <v>0</v>
      </c>
      <c r="BN96" s="110"/>
      <c r="BO96" s="110"/>
      <c r="BP96" s="110"/>
      <c r="BQ96" s="110"/>
      <c r="BR96" s="11"/>
      <c r="BS96" s="11"/>
      <c r="BT96" s="11"/>
      <c r="BU96" s="11"/>
      <c r="BV96" s="11"/>
      <c r="BW96" s="11"/>
      <c r="BX96" s="11"/>
      <c r="BY96" s="11"/>
      <c r="BZ96" s="9"/>
    </row>
    <row r="97" spans="1:79" ht="63.75" customHeight="1">
      <c r="A97" s="94">
        <v>23</v>
      </c>
      <c r="B97" s="94"/>
      <c r="C97" s="136" t="s">
        <v>130</v>
      </c>
      <c r="D97" s="116"/>
      <c r="E97" s="116"/>
      <c r="F97" s="116"/>
      <c r="G97" s="116"/>
      <c r="H97" s="116"/>
      <c r="I97" s="117"/>
      <c r="J97" s="139" t="s">
        <v>128</v>
      </c>
      <c r="K97" s="139"/>
      <c r="L97" s="139"/>
      <c r="M97" s="139"/>
      <c r="N97" s="139"/>
      <c r="O97" s="136" t="s">
        <v>119</v>
      </c>
      <c r="P97" s="116"/>
      <c r="Q97" s="116"/>
      <c r="R97" s="116"/>
      <c r="S97" s="116"/>
      <c r="T97" s="116"/>
      <c r="U97" s="116"/>
      <c r="V97" s="116"/>
      <c r="W97" s="116"/>
      <c r="X97" s="117"/>
      <c r="Y97" s="110">
        <v>100</v>
      </c>
      <c r="Z97" s="110"/>
      <c r="AA97" s="110"/>
      <c r="AB97" s="110"/>
      <c r="AC97" s="110"/>
      <c r="AD97" s="110">
        <v>0</v>
      </c>
      <c r="AE97" s="110"/>
      <c r="AF97" s="110"/>
      <c r="AG97" s="110"/>
      <c r="AH97" s="110"/>
      <c r="AI97" s="110">
        <v>100</v>
      </c>
      <c r="AJ97" s="110"/>
      <c r="AK97" s="110"/>
      <c r="AL97" s="110"/>
      <c r="AM97" s="110"/>
      <c r="AN97" s="110">
        <v>100</v>
      </c>
      <c r="AO97" s="110"/>
      <c r="AP97" s="110"/>
      <c r="AQ97" s="110"/>
      <c r="AR97" s="110"/>
      <c r="AS97" s="110">
        <v>0</v>
      </c>
      <c r="AT97" s="110"/>
      <c r="AU97" s="110"/>
      <c r="AV97" s="110"/>
      <c r="AW97" s="110"/>
      <c r="AX97" s="110">
        <v>100</v>
      </c>
      <c r="AY97" s="110"/>
      <c r="AZ97" s="110"/>
      <c r="BA97" s="110"/>
      <c r="BB97" s="110"/>
      <c r="BC97" s="110">
        <f>AN97-Y97</f>
        <v>0</v>
      </c>
      <c r="BD97" s="110"/>
      <c r="BE97" s="110"/>
      <c r="BF97" s="110"/>
      <c r="BG97" s="110"/>
      <c r="BH97" s="110">
        <f>AS97-AD97</f>
        <v>0</v>
      </c>
      <c r="BI97" s="110"/>
      <c r="BJ97" s="110"/>
      <c r="BK97" s="110"/>
      <c r="BL97" s="110"/>
      <c r="BM97" s="110">
        <v>0</v>
      </c>
      <c r="BN97" s="110"/>
      <c r="BO97" s="110"/>
      <c r="BP97" s="110"/>
      <c r="BQ97" s="110"/>
      <c r="BR97" s="11"/>
      <c r="BS97" s="11"/>
      <c r="BT97" s="11"/>
      <c r="BU97" s="11"/>
      <c r="BV97" s="11"/>
      <c r="BW97" s="11"/>
      <c r="BX97" s="11"/>
      <c r="BY97" s="11"/>
      <c r="BZ97" s="9"/>
    </row>
    <row r="98" spans="1:79" ht="76.5" customHeight="1">
      <c r="A98" s="94">
        <v>24</v>
      </c>
      <c r="B98" s="94"/>
      <c r="C98" s="136" t="s">
        <v>131</v>
      </c>
      <c r="D98" s="116"/>
      <c r="E98" s="116"/>
      <c r="F98" s="116"/>
      <c r="G98" s="116"/>
      <c r="H98" s="116"/>
      <c r="I98" s="117"/>
      <c r="J98" s="139" t="s">
        <v>128</v>
      </c>
      <c r="K98" s="139"/>
      <c r="L98" s="139"/>
      <c r="M98" s="139"/>
      <c r="N98" s="139"/>
      <c r="O98" s="136" t="s">
        <v>119</v>
      </c>
      <c r="P98" s="116"/>
      <c r="Q98" s="116"/>
      <c r="R98" s="116"/>
      <c r="S98" s="116"/>
      <c r="T98" s="116"/>
      <c r="U98" s="116"/>
      <c r="V98" s="116"/>
      <c r="W98" s="116"/>
      <c r="X98" s="117"/>
      <c r="Y98" s="110">
        <v>100</v>
      </c>
      <c r="Z98" s="110"/>
      <c r="AA98" s="110"/>
      <c r="AB98" s="110"/>
      <c r="AC98" s="110"/>
      <c r="AD98" s="110">
        <v>0</v>
      </c>
      <c r="AE98" s="110"/>
      <c r="AF98" s="110"/>
      <c r="AG98" s="110"/>
      <c r="AH98" s="110"/>
      <c r="AI98" s="110">
        <v>100</v>
      </c>
      <c r="AJ98" s="110"/>
      <c r="AK98" s="110"/>
      <c r="AL98" s="110"/>
      <c r="AM98" s="110"/>
      <c r="AN98" s="110">
        <v>100</v>
      </c>
      <c r="AO98" s="110"/>
      <c r="AP98" s="110"/>
      <c r="AQ98" s="110"/>
      <c r="AR98" s="110"/>
      <c r="AS98" s="110">
        <v>0</v>
      </c>
      <c r="AT98" s="110"/>
      <c r="AU98" s="110"/>
      <c r="AV98" s="110"/>
      <c r="AW98" s="110"/>
      <c r="AX98" s="110">
        <v>100</v>
      </c>
      <c r="AY98" s="110"/>
      <c r="AZ98" s="110"/>
      <c r="BA98" s="110"/>
      <c r="BB98" s="110"/>
      <c r="BC98" s="110">
        <f>AN98-Y98</f>
        <v>0</v>
      </c>
      <c r="BD98" s="110"/>
      <c r="BE98" s="110"/>
      <c r="BF98" s="110"/>
      <c r="BG98" s="110"/>
      <c r="BH98" s="110">
        <f>AS98-AD98</f>
        <v>0</v>
      </c>
      <c r="BI98" s="110"/>
      <c r="BJ98" s="110"/>
      <c r="BK98" s="110"/>
      <c r="BL98" s="110"/>
      <c r="BM98" s="110">
        <v>0</v>
      </c>
      <c r="BN98" s="110"/>
      <c r="BO98" s="110"/>
      <c r="BP98" s="110"/>
      <c r="BQ98" s="110"/>
      <c r="BR98" s="11"/>
      <c r="BS98" s="11"/>
      <c r="BT98" s="11"/>
      <c r="BU98" s="11"/>
      <c r="BV98" s="11"/>
      <c r="BW98" s="11"/>
      <c r="BX98" s="11"/>
      <c r="BY98" s="11"/>
      <c r="BZ98" s="9"/>
    </row>
    <row r="99" spans="1:79" ht="51" customHeight="1">
      <c r="A99" s="94">
        <v>25</v>
      </c>
      <c r="B99" s="94"/>
      <c r="C99" s="136" t="s">
        <v>132</v>
      </c>
      <c r="D99" s="116"/>
      <c r="E99" s="116"/>
      <c r="F99" s="116"/>
      <c r="G99" s="116"/>
      <c r="H99" s="116"/>
      <c r="I99" s="117"/>
      <c r="J99" s="139" t="s">
        <v>128</v>
      </c>
      <c r="K99" s="139"/>
      <c r="L99" s="139"/>
      <c r="M99" s="139"/>
      <c r="N99" s="139"/>
      <c r="O99" s="136" t="s">
        <v>119</v>
      </c>
      <c r="P99" s="116"/>
      <c r="Q99" s="116"/>
      <c r="R99" s="116"/>
      <c r="S99" s="116"/>
      <c r="T99" s="116"/>
      <c r="U99" s="116"/>
      <c r="V99" s="116"/>
      <c r="W99" s="116"/>
      <c r="X99" s="117"/>
      <c r="Y99" s="110">
        <v>100</v>
      </c>
      <c r="Z99" s="110"/>
      <c r="AA99" s="110"/>
      <c r="AB99" s="110"/>
      <c r="AC99" s="110"/>
      <c r="AD99" s="110">
        <v>0</v>
      </c>
      <c r="AE99" s="110"/>
      <c r="AF99" s="110"/>
      <c r="AG99" s="110"/>
      <c r="AH99" s="110"/>
      <c r="AI99" s="110">
        <v>100</v>
      </c>
      <c r="AJ99" s="110"/>
      <c r="AK99" s="110"/>
      <c r="AL99" s="110"/>
      <c r="AM99" s="110"/>
      <c r="AN99" s="110">
        <v>100</v>
      </c>
      <c r="AO99" s="110"/>
      <c r="AP99" s="110"/>
      <c r="AQ99" s="110"/>
      <c r="AR99" s="110"/>
      <c r="AS99" s="110">
        <v>0</v>
      </c>
      <c r="AT99" s="110"/>
      <c r="AU99" s="110"/>
      <c r="AV99" s="110"/>
      <c r="AW99" s="110"/>
      <c r="AX99" s="110">
        <v>100</v>
      </c>
      <c r="AY99" s="110"/>
      <c r="AZ99" s="110"/>
      <c r="BA99" s="110"/>
      <c r="BB99" s="110"/>
      <c r="BC99" s="110">
        <f>AN99-Y99</f>
        <v>0</v>
      </c>
      <c r="BD99" s="110"/>
      <c r="BE99" s="110"/>
      <c r="BF99" s="110"/>
      <c r="BG99" s="110"/>
      <c r="BH99" s="110">
        <f>AS99-AD99</f>
        <v>0</v>
      </c>
      <c r="BI99" s="110"/>
      <c r="BJ99" s="110"/>
      <c r="BK99" s="110"/>
      <c r="BL99" s="110"/>
      <c r="BM99" s="110">
        <v>0</v>
      </c>
      <c r="BN99" s="110"/>
      <c r="BO99" s="110"/>
      <c r="BP99" s="110"/>
      <c r="BQ99" s="110"/>
      <c r="BR99" s="11"/>
      <c r="BS99" s="11"/>
      <c r="BT99" s="11"/>
      <c r="BU99" s="11"/>
      <c r="BV99" s="11"/>
      <c r="BW99" s="11"/>
      <c r="BX99" s="11"/>
      <c r="BY99" s="11"/>
      <c r="BZ99" s="9"/>
    </row>
    <row r="100" spans="1:79" ht="63.75" customHeight="1">
      <c r="A100" s="94">
        <v>27</v>
      </c>
      <c r="B100" s="94"/>
      <c r="C100" s="136" t="s">
        <v>133</v>
      </c>
      <c r="D100" s="116"/>
      <c r="E100" s="116"/>
      <c r="F100" s="116"/>
      <c r="G100" s="116"/>
      <c r="H100" s="116"/>
      <c r="I100" s="117"/>
      <c r="J100" s="139" t="s">
        <v>128</v>
      </c>
      <c r="K100" s="139"/>
      <c r="L100" s="139"/>
      <c r="M100" s="139"/>
      <c r="N100" s="139"/>
      <c r="O100" s="136" t="s">
        <v>119</v>
      </c>
      <c r="P100" s="116"/>
      <c r="Q100" s="116"/>
      <c r="R100" s="116"/>
      <c r="S100" s="116"/>
      <c r="T100" s="116"/>
      <c r="U100" s="116"/>
      <c r="V100" s="116"/>
      <c r="W100" s="116"/>
      <c r="X100" s="117"/>
      <c r="Y100" s="110">
        <v>100</v>
      </c>
      <c r="Z100" s="110"/>
      <c r="AA100" s="110"/>
      <c r="AB100" s="110"/>
      <c r="AC100" s="110"/>
      <c r="AD100" s="110">
        <v>100</v>
      </c>
      <c r="AE100" s="110"/>
      <c r="AF100" s="110"/>
      <c r="AG100" s="110"/>
      <c r="AH100" s="110"/>
      <c r="AI100" s="110">
        <v>200</v>
      </c>
      <c r="AJ100" s="110"/>
      <c r="AK100" s="110"/>
      <c r="AL100" s="110"/>
      <c r="AM100" s="110"/>
      <c r="AN100" s="110">
        <v>100</v>
      </c>
      <c r="AO100" s="110"/>
      <c r="AP100" s="110"/>
      <c r="AQ100" s="110"/>
      <c r="AR100" s="110"/>
      <c r="AS100" s="110">
        <v>88</v>
      </c>
      <c r="AT100" s="110"/>
      <c r="AU100" s="110"/>
      <c r="AV100" s="110"/>
      <c r="AW100" s="110"/>
      <c r="AX100" s="110">
        <v>100</v>
      </c>
      <c r="AY100" s="110"/>
      <c r="AZ100" s="110"/>
      <c r="BA100" s="110"/>
      <c r="BB100" s="110"/>
      <c r="BC100" s="110">
        <f>AN100-Y100</f>
        <v>0</v>
      </c>
      <c r="BD100" s="110"/>
      <c r="BE100" s="110"/>
      <c r="BF100" s="110"/>
      <c r="BG100" s="110"/>
      <c r="BH100" s="110">
        <f>AS100-AD100</f>
        <v>-12</v>
      </c>
      <c r="BI100" s="110"/>
      <c r="BJ100" s="110"/>
      <c r="BK100" s="110"/>
      <c r="BL100" s="110"/>
      <c r="BM100" s="110">
        <v>-100</v>
      </c>
      <c r="BN100" s="110"/>
      <c r="BO100" s="110"/>
      <c r="BP100" s="110"/>
      <c r="BQ100" s="110"/>
      <c r="BR100" s="11"/>
      <c r="BS100" s="11"/>
      <c r="BT100" s="11"/>
      <c r="BU100" s="11"/>
      <c r="BV100" s="11"/>
      <c r="BW100" s="11"/>
      <c r="BX100" s="11"/>
      <c r="BY100" s="11"/>
      <c r="BZ100" s="9"/>
    </row>
    <row r="101" spans="1:79" ht="63.75" customHeight="1">
      <c r="A101" s="94">
        <v>28</v>
      </c>
      <c r="B101" s="94"/>
      <c r="C101" s="136" t="s">
        <v>134</v>
      </c>
      <c r="D101" s="116"/>
      <c r="E101" s="116"/>
      <c r="F101" s="116"/>
      <c r="G101" s="116"/>
      <c r="H101" s="116"/>
      <c r="I101" s="117"/>
      <c r="J101" s="139" t="s">
        <v>128</v>
      </c>
      <c r="K101" s="139"/>
      <c r="L101" s="139"/>
      <c r="M101" s="139"/>
      <c r="N101" s="139"/>
      <c r="O101" s="136"/>
      <c r="P101" s="116"/>
      <c r="Q101" s="116"/>
      <c r="R101" s="116"/>
      <c r="S101" s="116"/>
      <c r="T101" s="116"/>
      <c r="U101" s="116"/>
      <c r="V101" s="116"/>
      <c r="W101" s="116"/>
      <c r="X101" s="117"/>
      <c r="Y101" s="110">
        <v>100</v>
      </c>
      <c r="Z101" s="110"/>
      <c r="AA101" s="110"/>
      <c r="AB101" s="110"/>
      <c r="AC101" s="110"/>
      <c r="AD101" s="110">
        <v>0</v>
      </c>
      <c r="AE101" s="110"/>
      <c r="AF101" s="110"/>
      <c r="AG101" s="110"/>
      <c r="AH101" s="110"/>
      <c r="AI101" s="110">
        <v>100</v>
      </c>
      <c r="AJ101" s="110"/>
      <c r="AK101" s="110"/>
      <c r="AL101" s="110"/>
      <c r="AM101" s="110"/>
      <c r="AN101" s="110">
        <v>100</v>
      </c>
      <c r="AO101" s="110"/>
      <c r="AP101" s="110"/>
      <c r="AQ101" s="110"/>
      <c r="AR101" s="110"/>
      <c r="AS101" s="110">
        <v>0</v>
      </c>
      <c r="AT101" s="110"/>
      <c r="AU101" s="110"/>
      <c r="AV101" s="110"/>
      <c r="AW101" s="110"/>
      <c r="AX101" s="110">
        <v>100</v>
      </c>
      <c r="AY101" s="110"/>
      <c r="AZ101" s="110"/>
      <c r="BA101" s="110"/>
      <c r="BB101" s="110"/>
      <c r="BC101" s="110">
        <f>AN101-Y101</f>
        <v>0</v>
      </c>
      <c r="BD101" s="110"/>
      <c r="BE101" s="110"/>
      <c r="BF101" s="110"/>
      <c r="BG101" s="110"/>
      <c r="BH101" s="110">
        <f>AS101-AD101</f>
        <v>0</v>
      </c>
      <c r="BI101" s="110"/>
      <c r="BJ101" s="110"/>
      <c r="BK101" s="110"/>
      <c r="BL101" s="110"/>
      <c r="BM101" s="110">
        <v>0</v>
      </c>
      <c r="BN101" s="110"/>
      <c r="BO101" s="110"/>
      <c r="BP101" s="110"/>
      <c r="BQ101" s="110"/>
      <c r="BR101" s="11"/>
      <c r="BS101" s="11"/>
      <c r="BT101" s="11"/>
      <c r="BU101" s="11"/>
      <c r="BV101" s="11"/>
      <c r="BW101" s="11"/>
      <c r="BX101" s="11"/>
      <c r="BY101" s="11"/>
      <c r="BZ101" s="9"/>
    </row>
    <row r="102" spans="1:79" ht="15.7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9" ht="15.75" customHeight="1">
      <c r="A103" s="41" t="s">
        <v>63</v>
      </c>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row>
    <row r="104" spans="1:79" ht="9" customHeight="1">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9" ht="45" customHeight="1">
      <c r="A105" s="51" t="s">
        <v>3</v>
      </c>
      <c r="B105" s="53"/>
      <c r="C105" s="51" t="s">
        <v>6</v>
      </c>
      <c r="D105" s="52"/>
      <c r="E105" s="52"/>
      <c r="F105" s="52"/>
      <c r="G105" s="52"/>
      <c r="H105" s="52"/>
      <c r="I105" s="53"/>
      <c r="J105" s="51" t="s">
        <v>5</v>
      </c>
      <c r="K105" s="52"/>
      <c r="L105" s="52"/>
      <c r="M105" s="52"/>
      <c r="N105" s="53"/>
      <c r="O105" s="42" t="s">
        <v>64</v>
      </c>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3"/>
      <c r="BA105" s="43"/>
      <c r="BB105" s="43"/>
      <c r="BC105" s="43"/>
      <c r="BD105" s="43"/>
      <c r="BE105" s="43"/>
      <c r="BF105" s="43"/>
      <c r="BG105" s="43"/>
      <c r="BH105" s="43"/>
      <c r="BI105" s="43"/>
      <c r="BJ105" s="43"/>
      <c r="BK105" s="43"/>
      <c r="BL105" s="43"/>
      <c r="BM105" s="43"/>
      <c r="BN105" s="43"/>
      <c r="BO105" s="43"/>
      <c r="BP105" s="43"/>
      <c r="BQ105" s="44"/>
      <c r="BR105" s="10"/>
      <c r="BS105" s="10"/>
      <c r="BT105" s="10"/>
      <c r="BU105" s="10"/>
      <c r="BV105" s="10"/>
      <c r="BW105" s="10"/>
      <c r="BX105" s="10"/>
      <c r="BY105" s="10"/>
      <c r="BZ105" s="9"/>
    </row>
    <row r="106" spans="1:79" s="38" customFormat="1" ht="15.95" customHeight="1">
      <c r="A106" s="93">
        <v>1</v>
      </c>
      <c r="B106" s="93"/>
      <c r="C106" s="93">
        <v>2</v>
      </c>
      <c r="D106" s="93"/>
      <c r="E106" s="93"/>
      <c r="F106" s="93"/>
      <c r="G106" s="93"/>
      <c r="H106" s="93"/>
      <c r="I106" s="93"/>
      <c r="J106" s="93">
        <v>3</v>
      </c>
      <c r="K106" s="93"/>
      <c r="L106" s="93"/>
      <c r="M106" s="93"/>
      <c r="N106" s="93"/>
      <c r="O106" s="45">
        <v>4</v>
      </c>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7"/>
      <c r="BR106" s="36"/>
      <c r="BS106" s="36"/>
      <c r="BT106" s="36"/>
      <c r="BU106" s="36"/>
      <c r="BV106" s="36"/>
      <c r="BW106" s="36"/>
      <c r="BX106" s="36"/>
      <c r="BY106" s="36"/>
      <c r="BZ106" s="37"/>
    </row>
    <row r="107" spans="1:79" s="38" customFormat="1" ht="12.75" hidden="1" customHeight="1">
      <c r="A107" s="50" t="s">
        <v>36</v>
      </c>
      <c r="B107" s="50"/>
      <c r="C107" s="90" t="s">
        <v>14</v>
      </c>
      <c r="D107" s="91"/>
      <c r="E107" s="91"/>
      <c r="F107" s="91"/>
      <c r="G107" s="91"/>
      <c r="H107" s="91"/>
      <c r="I107" s="92"/>
      <c r="J107" s="50" t="s">
        <v>15</v>
      </c>
      <c r="K107" s="50"/>
      <c r="L107" s="50"/>
      <c r="M107" s="50"/>
      <c r="N107" s="50"/>
      <c r="O107" s="85" t="s">
        <v>72</v>
      </c>
      <c r="P107" s="86"/>
      <c r="Q107" s="86"/>
      <c r="R107" s="86"/>
      <c r="S107" s="86"/>
      <c r="T107" s="86"/>
      <c r="U107" s="86"/>
      <c r="V107" s="86"/>
      <c r="W107" s="86"/>
      <c r="X107" s="86"/>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8"/>
      <c r="BR107" s="39"/>
      <c r="BS107" s="39"/>
      <c r="BT107" s="37"/>
      <c r="BU107" s="37"/>
      <c r="BV107" s="37"/>
      <c r="BW107" s="37"/>
      <c r="BX107" s="37"/>
      <c r="BY107" s="37"/>
      <c r="BZ107" s="37"/>
      <c r="CA107" s="38" t="s">
        <v>71</v>
      </c>
    </row>
    <row r="108" spans="1:79" s="146" customFormat="1" ht="15.75">
      <c r="A108" s="78">
        <v>0</v>
      </c>
      <c r="B108" s="78"/>
      <c r="C108" s="78" t="s">
        <v>89</v>
      </c>
      <c r="D108" s="78"/>
      <c r="E108" s="78"/>
      <c r="F108" s="78"/>
      <c r="G108" s="78"/>
      <c r="H108" s="78"/>
      <c r="I108" s="78"/>
      <c r="J108" s="78"/>
      <c r="K108" s="78"/>
      <c r="L108" s="78"/>
      <c r="M108" s="78"/>
      <c r="N108" s="78"/>
      <c r="O108" s="140"/>
      <c r="P108" s="141"/>
      <c r="Q108" s="141"/>
      <c r="R108" s="141"/>
      <c r="S108" s="141"/>
      <c r="T108" s="141"/>
      <c r="U108" s="141"/>
      <c r="V108" s="141"/>
      <c r="W108" s="141"/>
      <c r="X108" s="141"/>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3"/>
      <c r="BR108" s="144"/>
      <c r="BS108" s="144"/>
      <c r="BT108" s="144"/>
      <c r="BU108" s="144"/>
      <c r="BV108" s="144"/>
      <c r="BW108" s="144"/>
      <c r="BX108" s="144"/>
      <c r="BY108" s="144"/>
      <c r="BZ108" s="145"/>
      <c r="CA108" s="146" t="s">
        <v>66</v>
      </c>
    </row>
    <row r="109" spans="1:79" s="146" customFormat="1" ht="15.75">
      <c r="A109" s="78">
        <v>0</v>
      </c>
      <c r="B109" s="78"/>
      <c r="C109" s="78"/>
      <c r="D109" s="78"/>
      <c r="E109" s="78"/>
      <c r="F109" s="78"/>
      <c r="G109" s="78"/>
      <c r="H109" s="78"/>
      <c r="I109" s="78"/>
      <c r="J109" s="78"/>
      <c r="K109" s="78"/>
      <c r="L109" s="78"/>
      <c r="M109" s="78"/>
      <c r="N109" s="78"/>
      <c r="O109" s="140"/>
      <c r="P109" s="141"/>
      <c r="Q109" s="141"/>
      <c r="R109" s="141"/>
      <c r="S109" s="141"/>
      <c r="T109" s="141"/>
      <c r="U109" s="141"/>
      <c r="V109" s="141"/>
      <c r="W109" s="141"/>
      <c r="X109" s="141"/>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3"/>
      <c r="BR109" s="144"/>
      <c r="BS109" s="144"/>
      <c r="BT109" s="144"/>
      <c r="BU109" s="144"/>
      <c r="BV109" s="144"/>
      <c r="BW109" s="144"/>
      <c r="BX109" s="144"/>
      <c r="BY109" s="144"/>
      <c r="BZ109" s="145"/>
    </row>
    <row r="110" spans="1:79" s="38" customFormat="1" ht="38.25" customHeight="1">
      <c r="A110" s="50">
        <v>7</v>
      </c>
      <c r="B110" s="50"/>
      <c r="C110" s="85" t="s">
        <v>99</v>
      </c>
      <c r="D110" s="86"/>
      <c r="E110" s="86"/>
      <c r="F110" s="86"/>
      <c r="G110" s="86"/>
      <c r="H110" s="86"/>
      <c r="I110" s="150"/>
      <c r="J110" s="50" t="s">
        <v>92</v>
      </c>
      <c r="K110" s="50"/>
      <c r="L110" s="50"/>
      <c r="M110" s="50"/>
      <c r="N110" s="50"/>
      <c r="O110" s="48" t="s">
        <v>135</v>
      </c>
      <c r="P110" s="49"/>
      <c r="Q110" s="49"/>
      <c r="R110" s="49"/>
      <c r="S110" s="49"/>
      <c r="T110" s="49"/>
      <c r="U110" s="49"/>
      <c r="V110" s="49"/>
      <c r="W110" s="49"/>
      <c r="X110" s="49"/>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c r="BI110" s="151"/>
      <c r="BJ110" s="151"/>
      <c r="BK110" s="151"/>
      <c r="BL110" s="151"/>
      <c r="BM110" s="151"/>
      <c r="BN110" s="151"/>
      <c r="BO110" s="151"/>
      <c r="BP110" s="151"/>
      <c r="BQ110" s="152"/>
      <c r="BR110" s="36"/>
      <c r="BS110" s="36"/>
      <c r="BT110" s="36"/>
      <c r="BU110" s="36"/>
      <c r="BV110" s="36"/>
      <c r="BW110" s="36"/>
      <c r="BX110" s="36"/>
      <c r="BY110" s="36"/>
      <c r="BZ110" s="37"/>
    </row>
    <row r="111" spans="1:79" s="146" customFormat="1" ht="15.75">
      <c r="A111" s="78">
        <v>0</v>
      </c>
      <c r="B111" s="78"/>
      <c r="C111" s="147" t="s">
        <v>100</v>
      </c>
      <c r="D111" s="148"/>
      <c r="E111" s="148"/>
      <c r="F111" s="148"/>
      <c r="G111" s="148"/>
      <c r="H111" s="148"/>
      <c r="I111" s="149"/>
      <c r="J111" s="78"/>
      <c r="K111" s="78"/>
      <c r="L111" s="78"/>
      <c r="M111" s="78"/>
      <c r="N111" s="78"/>
      <c r="O111" s="140"/>
      <c r="P111" s="141"/>
      <c r="Q111" s="141"/>
      <c r="R111" s="141"/>
      <c r="S111" s="141"/>
      <c r="T111" s="141"/>
      <c r="U111" s="141"/>
      <c r="V111" s="141"/>
      <c r="W111" s="141"/>
      <c r="X111" s="141"/>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3"/>
      <c r="BR111" s="144"/>
      <c r="BS111" s="144"/>
      <c r="BT111" s="144"/>
      <c r="BU111" s="144"/>
      <c r="BV111" s="144"/>
      <c r="BW111" s="144"/>
      <c r="BX111" s="144"/>
      <c r="BY111" s="144"/>
      <c r="BZ111" s="145"/>
    </row>
    <row r="112" spans="1:79" s="146" customFormat="1" ht="15.75">
      <c r="A112" s="78">
        <v>0</v>
      </c>
      <c r="B112" s="78"/>
      <c r="C112" s="147"/>
      <c r="D112" s="148"/>
      <c r="E112" s="148"/>
      <c r="F112" s="148"/>
      <c r="G112" s="148"/>
      <c r="H112" s="148"/>
      <c r="I112" s="149"/>
      <c r="J112" s="78"/>
      <c r="K112" s="78"/>
      <c r="L112" s="78"/>
      <c r="M112" s="78"/>
      <c r="N112" s="78"/>
      <c r="O112" s="140"/>
      <c r="P112" s="141"/>
      <c r="Q112" s="141"/>
      <c r="R112" s="141"/>
      <c r="S112" s="141"/>
      <c r="T112" s="141"/>
      <c r="U112" s="141"/>
      <c r="V112" s="141"/>
      <c r="W112" s="141"/>
      <c r="X112" s="141"/>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3"/>
      <c r="BR112" s="144"/>
      <c r="BS112" s="144"/>
      <c r="BT112" s="144"/>
      <c r="BU112" s="144"/>
      <c r="BV112" s="144"/>
      <c r="BW112" s="144"/>
      <c r="BX112" s="144"/>
      <c r="BY112" s="144"/>
      <c r="BZ112" s="145"/>
    </row>
    <row r="113" spans="1:78" s="146" customFormat="1" ht="15.75">
      <c r="A113" s="78">
        <v>0</v>
      </c>
      <c r="B113" s="78"/>
      <c r="C113" s="147" t="s">
        <v>117</v>
      </c>
      <c r="D113" s="148"/>
      <c r="E113" s="148"/>
      <c r="F113" s="148"/>
      <c r="G113" s="148"/>
      <c r="H113" s="148"/>
      <c r="I113" s="149"/>
      <c r="J113" s="78"/>
      <c r="K113" s="78"/>
      <c r="L113" s="78"/>
      <c r="M113" s="78"/>
      <c r="N113" s="78"/>
      <c r="O113" s="140"/>
      <c r="P113" s="141"/>
      <c r="Q113" s="141"/>
      <c r="R113" s="141"/>
      <c r="S113" s="141"/>
      <c r="T113" s="141"/>
      <c r="U113" s="141"/>
      <c r="V113" s="141"/>
      <c r="W113" s="141"/>
      <c r="X113" s="141"/>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3"/>
      <c r="BR113" s="144"/>
      <c r="BS113" s="144"/>
      <c r="BT113" s="144"/>
      <c r="BU113" s="144"/>
      <c r="BV113" s="144"/>
      <c r="BW113" s="144"/>
      <c r="BX113" s="144"/>
      <c r="BY113" s="144"/>
      <c r="BZ113" s="145"/>
    </row>
    <row r="114" spans="1:78" s="146" customFormat="1" ht="15.75">
      <c r="A114" s="78">
        <v>0</v>
      </c>
      <c r="B114" s="78"/>
      <c r="C114" s="147"/>
      <c r="D114" s="148"/>
      <c r="E114" s="148"/>
      <c r="F114" s="148"/>
      <c r="G114" s="148"/>
      <c r="H114" s="148"/>
      <c r="I114" s="149"/>
      <c r="J114" s="78"/>
      <c r="K114" s="78"/>
      <c r="L114" s="78"/>
      <c r="M114" s="78"/>
      <c r="N114" s="78"/>
      <c r="O114" s="140"/>
      <c r="P114" s="141"/>
      <c r="Q114" s="141"/>
      <c r="R114" s="141"/>
      <c r="S114" s="141"/>
      <c r="T114" s="141"/>
      <c r="U114" s="141"/>
      <c r="V114" s="141"/>
      <c r="W114" s="141"/>
      <c r="X114" s="141"/>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3"/>
      <c r="BR114" s="144"/>
      <c r="BS114" s="144"/>
      <c r="BT114" s="144"/>
      <c r="BU114" s="144"/>
      <c r="BV114" s="144"/>
      <c r="BW114" s="144"/>
      <c r="BX114" s="144"/>
      <c r="BY114" s="144"/>
      <c r="BZ114" s="145"/>
    </row>
    <row r="115" spans="1:78" s="38" customFormat="1" ht="38.25" customHeight="1">
      <c r="A115" s="50">
        <v>14</v>
      </c>
      <c r="B115" s="50"/>
      <c r="C115" s="85" t="s">
        <v>118</v>
      </c>
      <c r="D115" s="116"/>
      <c r="E115" s="116"/>
      <c r="F115" s="116"/>
      <c r="G115" s="116"/>
      <c r="H115" s="116"/>
      <c r="I115" s="117"/>
      <c r="J115" s="50" t="s">
        <v>92</v>
      </c>
      <c r="K115" s="50"/>
      <c r="L115" s="50"/>
      <c r="M115" s="50"/>
      <c r="N115" s="50"/>
      <c r="O115" s="48" t="s">
        <v>136</v>
      </c>
      <c r="P115" s="49"/>
      <c r="Q115" s="49"/>
      <c r="R115" s="49"/>
      <c r="S115" s="49"/>
      <c r="T115" s="49"/>
      <c r="U115" s="49"/>
      <c r="V115" s="49"/>
      <c r="W115" s="49"/>
      <c r="X115" s="49"/>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c r="BI115" s="151"/>
      <c r="BJ115" s="151"/>
      <c r="BK115" s="151"/>
      <c r="BL115" s="151"/>
      <c r="BM115" s="151"/>
      <c r="BN115" s="151"/>
      <c r="BO115" s="151"/>
      <c r="BP115" s="151"/>
      <c r="BQ115" s="152"/>
      <c r="BR115" s="36"/>
      <c r="BS115" s="36"/>
      <c r="BT115" s="36"/>
      <c r="BU115" s="36"/>
      <c r="BV115" s="36"/>
      <c r="BW115" s="36"/>
      <c r="BX115" s="36"/>
      <c r="BY115" s="36"/>
      <c r="BZ115" s="37"/>
    </row>
    <row r="116" spans="1:78" s="38" customFormat="1" ht="51" customHeight="1">
      <c r="A116" s="50">
        <v>15</v>
      </c>
      <c r="B116" s="50"/>
      <c r="C116" s="85" t="s">
        <v>120</v>
      </c>
      <c r="D116" s="116"/>
      <c r="E116" s="116"/>
      <c r="F116" s="116"/>
      <c r="G116" s="116"/>
      <c r="H116" s="116"/>
      <c r="I116" s="117"/>
      <c r="J116" s="50" t="s">
        <v>92</v>
      </c>
      <c r="K116" s="50"/>
      <c r="L116" s="50"/>
      <c r="M116" s="50"/>
      <c r="N116" s="50"/>
      <c r="O116" s="48" t="s">
        <v>137</v>
      </c>
      <c r="P116" s="49"/>
      <c r="Q116" s="49"/>
      <c r="R116" s="49"/>
      <c r="S116" s="49"/>
      <c r="T116" s="49"/>
      <c r="U116" s="49"/>
      <c r="V116" s="49"/>
      <c r="W116" s="49"/>
      <c r="X116" s="49"/>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c r="BI116" s="151"/>
      <c r="BJ116" s="151"/>
      <c r="BK116" s="151"/>
      <c r="BL116" s="151"/>
      <c r="BM116" s="151"/>
      <c r="BN116" s="151"/>
      <c r="BO116" s="151"/>
      <c r="BP116" s="151"/>
      <c r="BQ116" s="152"/>
      <c r="BR116" s="36"/>
      <c r="BS116" s="36"/>
      <c r="BT116" s="36"/>
      <c r="BU116" s="36"/>
      <c r="BV116" s="36"/>
      <c r="BW116" s="36"/>
      <c r="BX116" s="36"/>
      <c r="BY116" s="36"/>
      <c r="BZ116" s="37"/>
    </row>
    <row r="117" spans="1:78" s="38" customFormat="1" ht="89.25" customHeight="1">
      <c r="A117" s="50">
        <v>16</v>
      </c>
      <c r="B117" s="50"/>
      <c r="C117" s="85" t="s">
        <v>121</v>
      </c>
      <c r="D117" s="116"/>
      <c r="E117" s="116"/>
      <c r="F117" s="116"/>
      <c r="G117" s="116"/>
      <c r="H117" s="116"/>
      <c r="I117" s="117"/>
      <c r="J117" s="50" t="s">
        <v>92</v>
      </c>
      <c r="K117" s="50"/>
      <c r="L117" s="50"/>
      <c r="M117" s="50"/>
      <c r="N117" s="50"/>
      <c r="O117" s="48" t="s">
        <v>138</v>
      </c>
      <c r="P117" s="49"/>
      <c r="Q117" s="49"/>
      <c r="R117" s="49"/>
      <c r="S117" s="49"/>
      <c r="T117" s="49"/>
      <c r="U117" s="49"/>
      <c r="V117" s="49"/>
      <c r="W117" s="49"/>
      <c r="X117" s="49"/>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c r="BI117" s="151"/>
      <c r="BJ117" s="151"/>
      <c r="BK117" s="151"/>
      <c r="BL117" s="151"/>
      <c r="BM117" s="151"/>
      <c r="BN117" s="151"/>
      <c r="BO117" s="151"/>
      <c r="BP117" s="151"/>
      <c r="BQ117" s="152"/>
      <c r="BR117" s="36"/>
      <c r="BS117" s="36"/>
      <c r="BT117" s="36"/>
      <c r="BU117" s="36"/>
      <c r="BV117" s="36"/>
      <c r="BW117" s="36"/>
      <c r="BX117" s="36"/>
      <c r="BY117" s="36"/>
      <c r="BZ117" s="37"/>
    </row>
    <row r="118" spans="1:78" s="38" customFormat="1" ht="102" customHeight="1">
      <c r="A118" s="50">
        <v>17</v>
      </c>
      <c r="B118" s="50"/>
      <c r="C118" s="85" t="s">
        <v>122</v>
      </c>
      <c r="D118" s="116"/>
      <c r="E118" s="116"/>
      <c r="F118" s="116"/>
      <c r="G118" s="116"/>
      <c r="H118" s="116"/>
      <c r="I118" s="117"/>
      <c r="J118" s="50" t="s">
        <v>92</v>
      </c>
      <c r="K118" s="50"/>
      <c r="L118" s="50"/>
      <c r="M118" s="50"/>
      <c r="N118" s="50"/>
      <c r="O118" s="48" t="s">
        <v>139</v>
      </c>
      <c r="P118" s="49"/>
      <c r="Q118" s="49"/>
      <c r="R118" s="49"/>
      <c r="S118" s="49"/>
      <c r="T118" s="49"/>
      <c r="U118" s="49"/>
      <c r="V118" s="49"/>
      <c r="W118" s="49"/>
      <c r="X118" s="49"/>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c r="BI118" s="151"/>
      <c r="BJ118" s="151"/>
      <c r="BK118" s="151"/>
      <c r="BL118" s="151"/>
      <c r="BM118" s="151"/>
      <c r="BN118" s="151"/>
      <c r="BO118" s="151"/>
      <c r="BP118" s="151"/>
      <c r="BQ118" s="152"/>
      <c r="BR118" s="36"/>
      <c r="BS118" s="36"/>
      <c r="BT118" s="36"/>
      <c r="BU118" s="36"/>
      <c r="BV118" s="36"/>
      <c r="BW118" s="36"/>
      <c r="BX118" s="36"/>
      <c r="BY118" s="36"/>
      <c r="BZ118" s="37"/>
    </row>
    <row r="119" spans="1:78" s="38" customFormat="1" ht="51" customHeight="1">
      <c r="A119" s="50">
        <v>18</v>
      </c>
      <c r="B119" s="50"/>
      <c r="C119" s="85" t="s">
        <v>123</v>
      </c>
      <c r="D119" s="116"/>
      <c r="E119" s="116"/>
      <c r="F119" s="116"/>
      <c r="G119" s="116"/>
      <c r="H119" s="116"/>
      <c r="I119" s="117"/>
      <c r="J119" s="50" t="s">
        <v>92</v>
      </c>
      <c r="K119" s="50"/>
      <c r="L119" s="50"/>
      <c r="M119" s="50"/>
      <c r="N119" s="50"/>
      <c r="O119" s="48" t="s">
        <v>140</v>
      </c>
      <c r="P119" s="49"/>
      <c r="Q119" s="49"/>
      <c r="R119" s="49"/>
      <c r="S119" s="49"/>
      <c r="T119" s="49"/>
      <c r="U119" s="49"/>
      <c r="V119" s="49"/>
      <c r="W119" s="49"/>
      <c r="X119" s="49"/>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c r="BI119" s="151"/>
      <c r="BJ119" s="151"/>
      <c r="BK119" s="151"/>
      <c r="BL119" s="151"/>
      <c r="BM119" s="151"/>
      <c r="BN119" s="151"/>
      <c r="BO119" s="151"/>
      <c r="BP119" s="151"/>
      <c r="BQ119" s="152"/>
      <c r="BR119" s="36"/>
      <c r="BS119" s="36"/>
      <c r="BT119" s="36"/>
      <c r="BU119" s="36"/>
      <c r="BV119" s="36"/>
      <c r="BW119" s="36"/>
      <c r="BX119" s="36"/>
      <c r="BY119" s="36"/>
      <c r="BZ119" s="37"/>
    </row>
    <row r="120" spans="1:78" s="146" customFormat="1" ht="15.75">
      <c r="A120" s="78">
        <v>0</v>
      </c>
      <c r="B120" s="78"/>
      <c r="C120" s="147" t="s">
        <v>126</v>
      </c>
      <c r="D120" s="120"/>
      <c r="E120" s="120"/>
      <c r="F120" s="120"/>
      <c r="G120" s="120"/>
      <c r="H120" s="120"/>
      <c r="I120" s="121"/>
      <c r="J120" s="78"/>
      <c r="K120" s="78"/>
      <c r="L120" s="78"/>
      <c r="M120" s="78"/>
      <c r="N120" s="78"/>
      <c r="O120" s="140"/>
      <c r="P120" s="141"/>
      <c r="Q120" s="141"/>
      <c r="R120" s="141"/>
      <c r="S120" s="141"/>
      <c r="T120" s="141"/>
      <c r="U120" s="141"/>
      <c r="V120" s="141"/>
      <c r="W120" s="141"/>
      <c r="X120" s="141"/>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3"/>
      <c r="BR120" s="144"/>
      <c r="BS120" s="144"/>
      <c r="BT120" s="144"/>
      <c r="BU120" s="144"/>
      <c r="BV120" s="144"/>
      <c r="BW120" s="144"/>
      <c r="BX120" s="144"/>
      <c r="BY120" s="144"/>
      <c r="BZ120" s="145"/>
    </row>
    <row r="121" spans="1:78" s="146" customFormat="1" ht="15.75">
      <c r="A121" s="78">
        <v>0</v>
      </c>
      <c r="B121" s="78"/>
      <c r="C121" s="147"/>
      <c r="D121" s="120"/>
      <c r="E121" s="120"/>
      <c r="F121" s="120"/>
      <c r="G121" s="120"/>
      <c r="H121" s="120"/>
      <c r="I121" s="121"/>
      <c r="J121" s="78"/>
      <c r="K121" s="78"/>
      <c r="L121" s="78"/>
      <c r="M121" s="78"/>
      <c r="N121" s="78"/>
      <c r="O121" s="140"/>
      <c r="P121" s="141"/>
      <c r="Q121" s="141"/>
      <c r="R121" s="141"/>
      <c r="S121" s="141"/>
      <c r="T121" s="141"/>
      <c r="U121" s="141"/>
      <c r="V121" s="141"/>
      <c r="W121" s="141"/>
      <c r="X121" s="141"/>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3"/>
      <c r="BR121" s="144"/>
      <c r="BS121" s="144"/>
      <c r="BT121" s="144"/>
      <c r="BU121" s="144"/>
      <c r="BV121" s="144"/>
      <c r="BW121" s="144"/>
      <c r="BX121" s="144"/>
      <c r="BY121" s="144"/>
      <c r="BZ121" s="145"/>
    </row>
    <row r="122" spans="1:78" ht="15.75">
      <c r="A122" s="31"/>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4"/>
      <c r="AZ122" s="34"/>
      <c r="BA122" s="34"/>
      <c r="BB122" s="34"/>
      <c r="BC122" s="34"/>
      <c r="BD122" s="34"/>
      <c r="BE122" s="34"/>
      <c r="BF122" s="34"/>
      <c r="BG122" s="34"/>
      <c r="BH122" s="34"/>
      <c r="BI122" s="34"/>
      <c r="BJ122" s="34"/>
      <c r="BK122" s="34"/>
      <c r="BL122" s="34"/>
      <c r="BM122" s="34"/>
      <c r="BN122" s="34"/>
      <c r="BO122" s="34"/>
      <c r="BP122" s="34"/>
      <c r="BQ122" s="34"/>
      <c r="BR122" s="11"/>
      <c r="BS122" s="11"/>
      <c r="BT122" s="11"/>
      <c r="BU122" s="11"/>
      <c r="BV122" s="11"/>
      <c r="BW122" s="11"/>
      <c r="BX122" s="11"/>
      <c r="BY122" s="11"/>
      <c r="BZ122" s="9"/>
    </row>
    <row r="123" spans="1:78" ht="15.95" customHeight="1">
      <c r="A123" s="41" t="s">
        <v>65</v>
      </c>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row>
    <row r="124" spans="1:78" ht="94.5" customHeight="1">
      <c r="A124" s="155" t="s">
        <v>143</v>
      </c>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56"/>
      <c r="AR124" s="156"/>
      <c r="AS124" s="156"/>
      <c r="AT124" s="156"/>
      <c r="AU124" s="156"/>
      <c r="AV124" s="156"/>
      <c r="AW124" s="156"/>
      <c r="AX124" s="156"/>
      <c r="AY124" s="156"/>
      <c r="AZ124" s="156"/>
      <c r="BA124" s="156"/>
      <c r="BB124" s="156"/>
      <c r="BC124" s="156"/>
      <c r="BD124" s="156"/>
      <c r="BE124" s="156"/>
      <c r="BF124" s="156"/>
      <c r="BG124" s="156"/>
      <c r="BH124" s="156"/>
      <c r="BI124" s="156"/>
      <c r="BJ124" s="156"/>
      <c r="BK124" s="156"/>
      <c r="BL124" s="156"/>
    </row>
    <row r="125" spans="1:78" ht="15.75">
      <c r="A125" s="31"/>
      <c r="B125" s="31"/>
      <c r="C125" s="32"/>
      <c r="D125" s="32"/>
      <c r="E125" s="32"/>
      <c r="F125" s="32"/>
      <c r="G125" s="32"/>
      <c r="H125" s="32"/>
      <c r="I125" s="32"/>
      <c r="J125" s="32"/>
      <c r="K125" s="32"/>
      <c r="L125" s="32"/>
      <c r="M125" s="32"/>
      <c r="N125" s="32"/>
      <c r="O125" s="32"/>
      <c r="P125" s="32"/>
      <c r="Q125" s="32"/>
      <c r="R125" s="32"/>
      <c r="S125" s="32"/>
      <c r="T125" s="32"/>
      <c r="U125" s="32"/>
      <c r="V125" s="32"/>
      <c r="W125" s="32"/>
      <c r="X125" s="32"/>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4"/>
      <c r="AZ125" s="34"/>
      <c r="BA125" s="34"/>
      <c r="BB125" s="34"/>
      <c r="BC125" s="34"/>
      <c r="BD125" s="34"/>
      <c r="BE125" s="34"/>
      <c r="BF125" s="34"/>
      <c r="BG125" s="34"/>
      <c r="BH125" s="34"/>
      <c r="BI125" s="34"/>
      <c r="BJ125" s="34"/>
      <c r="BK125" s="34"/>
      <c r="BL125" s="34"/>
      <c r="BM125" s="34"/>
      <c r="BN125" s="34"/>
      <c r="BO125" s="34"/>
      <c r="BP125" s="34"/>
      <c r="BQ125" s="34"/>
      <c r="BR125" s="11"/>
      <c r="BS125" s="11"/>
      <c r="BT125" s="11"/>
      <c r="BU125" s="11"/>
      <c r="BV125" s="11"/>
      <c r="BW125" s="11"/>
      <c r="BX125" s="11"/>
      <c r="BY125" s="11"/>
      <c r="BZ125" s="9"/>
    </row>
    <row r="126" spans="1:78" ht="15.95" customHeight="1">
      <c r="A126" s="41" t="s">
        <v>46</v>
      </c>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row>
    <row r="127" spans="1:78" ht="110.25" customHeight="1">
      <c r="A127" s="155" t="s">
        <v>142</v>
      </c>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6"/>
      <c r="AI127" s="156"/>
      <c r="AJ127" s="156"/>
      <c r="AK127" s="156"/>
      <c r="AL127" s="156"/>
      <c r="AM127" s="156"/>
      <c r="AN127" s="156"/>
      <c r="AO127" s="156"/>
      <c r="AP127" s="156"/>
      <c r="AQ127" s="156"/>
      <c r="AR127" s="156"/>
      <c r="AS127" s="156"/>
      <c r="AT127" s="156"/>
      <c r="AU127" s="156"/>
      <c r="AV127" s="156"/>
      <c r="AW127" s="156"/>
      <c r="AX127" s="156"/>
      <c r="AY127" s="156"/>
      <c r="AZ127" s="156"/>
      <c r="BA127" s="156"/>
      <c r="BB127" s="156"/>
      <c r="BC127" s="156"/>
      <c r="BD127" s="156"/>
      <c r="BE127" s="156"/>
      <c r="BF127" s="156"/>
      <c r="BG127" s="156"/>
      <c r="BH127" s="156"/>
      <c r="BI127" s="156"/>
      <c r="BJ127" s="156"/>
      <c r="BK127" s="156"/>
      <c r="BL127" s="156"/>
    </row>
    <row r="128" spans="1:78" ht="15.95" customHeight="1">
      <c r="A128" s="17"/>
      <c r="B128" s="17"/>
      <c r="C128" s="17"/>
      <c r="D128" s="17"/>
      <c r="E128" s="17"/>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2" customHeight="1">
      <c r="A129" s="30" t="s">
        <v>77</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12" customHeight="1">
      <c r="A130" s="30" t="s">
        <v>68</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s="30" customFormat="1" ht="12" customHeight="1">
      <c r="A131" s="30" t="s">
        <v>69</v>
      </c>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row>
    <row r="132" spans="1:64" ht="15.95" customHeight="1">
      <c r="A132" s="29"/>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42" customHeight="1">
      <c r="A133" s="159" t="s">
        <v>146</v>
      </c>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84"/>
      <c r="X133" s="84"/>
      <c r="Y133" s="84"/>
      <c r="Z133" s="84"/>
      <c r="AA133" s="84"/>
      <c r="AB133" s="84"/>
      <c r="AC133" s="84"/>
      <c r="AD133" s="84"/>
      <c r="AE133" s="84"/>
      <c r="AF133" s="84"/>
      <c r="AG133" s="84"/>
      <c r="AH133" s="84"/>
      <c r="AI133" s="84"/>
      <c r="AJ133" s="84"/>
      <c r="AK133" s="84"/>
      <c r="AL133" s="84"/>
      <c r="AM133" s="84"/>
      <c r="AN133" s="3"/>
      <c r="AO133" s="3"/>
      <c r="AP133" s="160" t="s">
        <v>148</v>
      </c>
      <c r="AQ133" s="161"/>
      <c r="AR133" s="161"/>
      <c r="AS133" s="161"/>
      <c r="AT133" s="161"/>
      <c r="AU133" s="161"/>
      <c r="AV133" s="161"/>
      <c r="AW133" s="161"/>
      <c r="AX133" s="161"/>
      <c r="AY133" s="161"/>
      <c r="AZ133" s="161"/>
      <c r="BA133" s="161"/>
      <c r="BB133" s="161"/>
      <c r="BC133" s="161"/>
      <c r="BD133" s="161"/>
      <c r="BE133" s="161"/>
      <c r="BF133" s="161"/>
      <c r="BG133" s="161"/>
      <c r="BH133" s="161"/>
    </row>
    <row r="134" spans="1:64">
      <c r="W134" s="89" t="s">
        <v>8</v>
      </c>
      <c r="X134" s="89"/>
      <c r="Y134" s="89"/>
      <c r="Z134" s="89"/>
      <c r="AA134" s="89"/>
      <c r="AB134" s="89"/>
      <c r="AC134" s="89"/>
      <c r="AD134" s="89"/>
      <c r="AE134" s="89"/>
      <c r="AF134" s="89"/>
      <c r="AG134" s="89"/>
      <c r="AH134" s="89"/>
      <c r="AI134" s="89"/>
      <c r="AJ134" s="89"/>
      <c r="AK134" s="89"/>
      <c r="AL134" s="89"/>
      <c r="AM134" s="89"/>
      <c r="AN134" s="4"/>
      <c r="AO134" s="4"/>
      <c r="AP134" s="89" t="s">
        <v>73</v>
      </c>
      <c r="AQ134" s="89"/>
      <c r="AR134" s="89"/>
      <c r="AS134" s="89"/>
      <c r="AT134" s="89"/>
      <c r="AU134" s="89"/>
      <c r="AV134" s="89"/>
      <c r="AW134" s="89"/>
      <c r="AX134" s="89"/>
      <c r="AY134" s="89"/>
      <c r="AZ134" s="89"/>
      <c r="BA134" s="89"/>
      <c r="BB134" s="89"/>
      <c r="BC134" s="89"/>
      <c r="BD134" s="89"/>
      <c r="BE134" s="89"/>
      <c r="BF134" s="89"/>
      <c r="BG134" s="89"/>
      <c r="BH134" s="89"/>
    </row>
    <row r="137" spans="1:64" ht="15.95" customHeight="1">
      <c r="A137" s="159" t="s">
        <v>147</v>
      </c>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84"/>
      <c r="X137" s="84"/>
      <c r="Y137" s="84"/>
      <c r="Z137" s="84"/>
      <c r="AA137" s="84"/>
      <c r="AB137" s="84"/>
      <c r="AC137" s="84"/>
      <c r="AD137" s="84"/>
      <c r="AE137" s="84"/>
      <c r="AF137" s="84"/>
      <c r="AG137" s="84"/>
      <c r="AH137" s="84"/>
      <c r="AI137" s="84"/>
      <c r="AJ137" s="84"/>
      <c r="AK137" s="84"/>
      <c r="AL137" s="84"/>
      <c r="AM137" s="84"/>
      <c r="AN137" s="3"/>
      <c r="AO137" s="3"/>
      <c r="AP137" s="160" t="s">
        <v>149</v>
      </c>
      <c r="AQ137" s="161"/>
      <c r="AR137" s="161"/>
      <c r="AS137" s="161"/>
      <c r="AT137" s="161"/>
      <c r="AU137" s="161"/>
      <c r="AV137" s="161"/>
      <c r="AW137" s="161"/>
      <c r="AX137" s="161"/>
      <c r="AY137" s="161"/>
      <c r="AZ137" s="161"/>
      <c r="BA137" s="161"/>
      <c r="BB137" s="161"/>
      <c r="BC137" s="161"/>
      <c r="BD137" s="161"/>
      <c r="BE137" s="161"/>
      <c r="BF137" s="161"/>
      <c r="BG137" s="161"/>
      <c r="BH137" s="161"/>
    </row>
    <row r="138" spans="1:64">
      <c r="W138" s="89" t="s">
        <v>8</v>
      </c>
      <c r="X138" s="89"/>
      <c r="Y138" s="89"/>
      <c r="Z138" s="89"/>
      <c r="AA138" s="89"/>
      <c r="AB138" s="89"/>
      <c r="AC138" s="89"/>
      <c r="AD138" s="89"/>
      <c r="AE138" s="89"/>
      <c r="AF138" s="89"/>
      <c r="AG138" s="89"/>
      <c r="AH138" s="89"/>
      <c r="AI138" s="89"/>
      <c r="AJ138" s="89"/>
      <c r="AK138" s="89"/>
      <c r="AL138" s="89"/>
      <c r="AM138" s="89"/>
      <c r="AN138" s="4"/>
      <c r="AO138" s="4"/>
      <c r="AP138" s="89" t="s">
        <v>73</v>
      </c>
      <c r="AQ138" s="89"/>
      <c r="AR138" s="89"/>
      <c r="AS138" s="89"/>
      <c r="AT138" s="89"/>
      <c r="AU138" s="89"/>
      <c r="AV138" s="89"/>
      <c r="AW138" s="89"/>
      <c r="AX138" s="89"/>
      <c r="AY138" s="89"/>
      <c r="AZ138" s="89"/>
      <c r="BA138" s="89"/>
      <c r="BB138" s="89"/>
      <c r="BC138" s="89"/>
      <c r="BD138" s="89"/>
      <c r="BE138" s="89"/>
      <c r="BF138" s="89"/>
      <c r="BG138" s="89"/>
      <c r="BH138" s="89"/>
    </row>
  </sheetData>
  <mergeCells count="729">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9:B109"/>
    <mergeCell ref="C109:I109"/>
    <mergeCell ref="J109:N109"/>
    <mergeCell ref="O109:BQ109"/>
    <mergeCell ref="BH101:BL101"/>
    <mergeCell ref="BM101:BQ101"/>
    <mergeCell ref="AD101:AH101"/>
    <mergeCell ref="AI101:AM101"/>
    <mergeCell ref="AN101:AR101"/>
    <mergeCell ref="AS101:AW101"/>
    <mergeCell ref="AX101:BB101"/>
    <mergeCell ref="BC101:BG101"/>
    <mergeCell ref="AS100:AW100"/>
    <mergeCell ref="AX100:BB100"/>
    <mergeCell ref="BC100:BG100"/>
    <mergeCell ref="BH100:BL100"/>
    <mergeCell ref="BM100:BQ100"/>
    <mergeCell ref="A101:B101"/>
    <mergeCell ref="C101:I101"/>
    <mergeCell ref="J101:N101"/>
    <mergeCell ref="O101:X101"/>
    <mergeCell ref="Y101:AC101"/>
    <mergeCell ref="BH99:BL99"/>
    <mergeCell ref="BM99:BQ99"/>
    <mergeCell ref="A100:B100"/>
    <mergeCell ref="C100:I100"/>
    <mergeCell ref="J100:N100"/>
    <mergeCell ref="O100:X100"/>
    <mergeCell ref="Y100:AC100"/>
    <mergeCell ref="AD100:AH100"/>
    <mergeCell ref="AI100:AM100"/>
    <mergeCell ref="AN100:AR100"/>
    <mergeCell ref="AD99:AH99"/>
    <mergeCell ref="AI99:AM99"/>
    <mergeCell ref="AN99:AR99"/>
    <mergeCell ref="AS99:AW99"/>
    <mergeCell ref="AX99:BB99"/>
    <mergeCell ref="BC99:BG99"/>
    <mergeCell ref="AS98:AW98"/>
    <mergeCell ref="AX98:BB98"/>
    <mergeCell ref="BC98:BG98"/>
    <mergeCell ref="BH98:BL98"/>
    <mergeCell ref="BM98:BQ98"/>
    <mergeCell ref="A99:B99"/>
    <mergeCell ref="C99:I99"/>
    <mergeCell ref="J99:N99"/>
    <mergeCell ref="O99:X99"/>
    <mergeCell ref="Y99:AC99"/>
    <mergeCell ref="BH97:BL97"/>
    <mergeCell ref="BM97:BQ97"/>
    <mergeCell ref="A98:B98"/>
    <mergeCell ref="C98:I98"/>
    <mergeCell ref="J98:N98"/>
    <mergeCell ref="O98:X98"/>
    <mergeCell ref="Y98:AC98"/>
    <mergeCell ref="AD98:AH98"/>
    <mergeCell ref="AI98:AM98"/>
    <mergeCell ref="AN98:AR98"/>
    <mergeCell ref="AD97:AH97"/>
    <mergeCell ref="AI97:AM97"/>
    <mergeCell ref="AN97:AR97"/>
    <mergeCell ref="AS97:AW97"/>
    <mergeCell ref="AX97:BB97"/>
    <mergeCell ref="BC97:BG97"/>
    <mergeCell ref="AS96:AW96"/>
    <mergeCell ref="AX96:BB96"/>
    <mergeCell ref="BC96:BG96"/>
    <mergeCell ref="BH96:BL96"/>
    <mergeCell ref="BM96:BQ96"/>
    <mergeCell ref="A97:B97"/>
    <mergeCell ref="C97:I97"/>
    <mergeCell ref="J97:N97"/>
    <mergeCell ref="O97:X97"/>
    <mergeCell ref="Y97:AC97"/>
    <mergeCell ref="BH95:BL95"/>
    <mergeCell ref="BM95:BQ95"/>
    <mergeCell ref="A96:B96"/>
    <mergeCell ref="C96:I96"/>
    <mergeCell ref="J96:N96"/>
    <mergeCell ref="O96:X96"/>
    <mergeCell ref="Y96:AC96"/>
    <mergeCell ref="AD96:AH96"/>
    <mergeCell ref="AI96:AM96"/>
    <mergeCell ref="AN96:AR96"/>
    <mergeCell ref="AD95:AH95"/>
    <mergeCell ref="AI95:AM95"/>
    <mergeCell ref="AN95:AR95"/>
    <mergeCell ref="AS95:AW95"/>
    <mergeCell ref="AX95:BB95"/>
    <mergeCell ref="BC95:BG95"/>
    <mergeCell ref="AS94:AW94"/>
    <mergeCell ref="AX94:BB94"/>
    <mergeCell ref="BC94:BG94"/>
    <mergeCell ref="BH94:BL94"/>
    <mergeCell ref="BM94:BQ94"/>
    <mergeCell ref="A95:B95"/>
    <mergeCell ref="C95:I95"/>
    <mergeCell ref="J95:N95"/>
    <mergeCell ref="O95:X95"/>
    <mergeCell ref="Y95:AC95"/>
    <mergeCell ref="BH93:BL93"/>
    <mergeCell ref="BM93:BQ93"/>
    <mergeCell ref="A94:B94"/>
    <mergeCell ref="C94:I94"/>
    <mergeCell ref="J94:N94"/>
    <mergeCell ref="O94:X94"/>
    <mergeCell ref="Y94:AC94"/>
    <mergeCell ref="AD94:AH94"/>
    <mergeCell ref="AI94:AM94"/>
    <mergeCell ref="AN94:AR94"/>
    <mergeCell ref="AD93:AH93"/>
    <mergeCell ref="AI93:AM93"/>
    <mergeCell ref="AN93:AR93"/>
    <mergeCell ref="AS93:AW93"/>
    <mergeCell ref="AX93:BB93"/>
    <mergeCell ref="BC93:BG93"/>
    <mergeCell ref="AS92:AW92"/>
    <mergeCell ref="AX92:BB92"/>
    <mergeCell ref="BC92:BG92"/>
    <mergeCell ref="BH92:BL92"/>
    <mergeCell ref="BM92:BQ92"/>
    <mergeCell ref="A93:B93"/>
    <mergeCell ref="C93:I93"/>
    <mergeCell ref="J93:N93"/>
    <mergeCell ref="O93:X93"/>
    <mergeCell ref="Y93:AC93"/>
    <mergeCell ref="BH91:BL91"/>
    <mergeCell ref="BM91:BQ91"/>
    <mergeCell ref="A92:B92"/>
    <mergeCell ref="C92:I92"/>
    <mergeCell ref="J92:N92"/>
    <mergeCell ref="O92:X92"/>
    <mergeCell ref="Y92:AC92"/>
    <mergeCell ref="AD92:AH92"/>
    <mergeCell ref="AI92:AM92"/>
    <mergeCell ref="AN92:AR92"/>
    <mergeCell ref="AD91:AH91"/>
    <mergeCell ref="AI91:AM91"/>
    <mergeCell ref="AN91:AR91"/>
    <mergeCell ref="AS91:AW91"/>
    <mergeCell ref="AX91:BB91"/>
    <mergeCell ref="BC91:BG91"/>
    <mergeCell ref="AS90:AW90"/>
    <mergeCell ref="AX90:BB90"/>
    <mergeCell ref="BC90:BG90"/>
    <mergeCell ref="BH90:BL90"/>
    <mergeCell ref="BM90:BQ90"/>
    <mergeCell ref="A91:B91"/>
    <mergeCell ref="C91:I91"/>
    <mergeCell ref="J91:N91"/>
    <mergeCell ref="O91:X91"/>
    <mergeCell ref="Y91:AC91"/>
    <mergeCell ref="BH89:BL89"/>
    <mergeCell ref="BM89:BQ89"/>
    <mergeCell ref="A90:B90"/>
    <mergeCell ref="C90:I90"/>
    <mergeCell ref="J90:N90"/>
    <mergeCell ref="O90:X90"/>
    <mergeCell ref="Y90:AC90"/>
    <mergeCell ref="AD90:AH90"/>
    <mergeCell ref="AI90:AM90"/>
    <mergeCell ref="AN90:AR90"/>
    <mergeCell ref="AD89:AH89"/>
    <mergeCell ref="AI89:AM89"/>
    <mergeCell ref="AN89:AR89"/>
    <mergeCell ref="AS89:AW89"/>
    <mergeCell ref="AX89:BB89"/>
    <mergeCell ref="BC89:BG89"/>
    <mergeCell ref="AS88:AW88"/>
    <mergeCell ref="AX88:BB88"/>
    <mergeCell ref="BC88:BG88"/>
    <mergeCell ref="BH88:BL88"/>
    <mergeCell ref="BM88:BQ88"/>
    <mergeCell ref="A89:B89"/>
    <mergeCell ref="C89:I89"/>
    <mergeCell ref="J89:N89"/>
    <mergeCell ref="O89:X89"/>
    <mergeCell ref="Y89:AC89"/>
    <mergeCell ref="BH87:BL87"/>
    <mergeCell ref="BM87:BQ87"/>
    <mergeCell ref="A88:B88"/>
    <mergeCell ref="C88:I88"/>
    <mergeCell ref="J88:N88"/>
    <mergeCell ref="O88:X88"/>
    <mergeCell ref="Y88:AC88"/>
    <mergeCell ref="AD88:AH88"/>
    <mergeCell ref="AI88:AM88"/>
    <mergeCell ref="AN88:AR88"/>
    <mergeCell ref="AD87:AH87"/>
    <mergeCell ref="AI87:AM87"/>
    <mergeCell ref="AN87:AR87"/>
    <mergeCell ref="AS87:AW87"/>
    <mergeCell ref="AX87:BB87"/>
    <mergeCell ref="BC87:BG87"/>
    <mergeCell ref="AS86:AW86"/>
    <mergeCell ref="AX86:BB86"/>
    <mergeCell ref="BC86:BG86"/>
    <mergeCell ref="BH86:BL86"/>
    <mergeCell ref="BM86:BQ86"/>
    <mergeCell ref="A87:B87"/>
    <mergeCell ref="C87:I87"/>
    <mergeCell ref="J87:N87"/>
    <mergeCell ref="O87:X87"/>
    <mergeCell ref="Y87:AC87"/>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4:AW84"/>
    <mergeCell ref="AX84:BB84"/>
    <mergeCell ref="BC84:BG84"/>
    <mergeCell ref="BH84:BL84"/>
    <mergeCell ref="BM84:BQ84"/>
    <mergeCell ref="A85:B85"/>
    <mergeCell ref="C85:I85"/>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2:AW82"/>
    <mergeCell ref="AX82:BB82"/>
    <mergeCell ref="BC82:BG82"/>
    <mergeCell ref="BH82:BL82"/>
    <mergeCell ref="BM82:BQ82"/>
    <mergeCell ref="A83:B83"/>
    <mergeCell ref="C83:I83"/>
    <mergeCell ref="J83:N83"/>
    <mergeCell ref="O83:X83"/>
    <mergeCell ref="Y83:AC83"/>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0:AW80"/>
    <mergeCell ref="AX80:BB80"/>
    <mergeCell ref="BC80:BG80"/>
    <mergeCell ref="BH80:BL80"/>
    <mergeCell ref="BM80:BQ80"/>
    <mergeCell ref="A81:B81"/>
    <mergeCell ref="C81:I81"/>
    <mergeCell ref="J81:N81"/>
    <mergeCell ref="O81:X81"/>
    <mergeCell ref="Y81:AC81"/>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2:AW72"/>
    <mergeCell ref="AX72:BB72"/>
    <mergeCell ref="BC72:BG72"/>
    <mergeCell ref="BH72:BL72"/>
    <mergeCell ref="BM72:BQ72"/>
    <mergeCell ref="A73:B73"/>
    <mergeCell ref="C73:I73"/>
    <mergeCell ref="J73:N73"/>
    <mergeCell ref="O73:X73"/>
    <mergeCell ref="Y73:AC73"/>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71:B71"/>
    <mergeCell ref="C71:I71"/>
    <mergeCell ref="J71:N71"/>
    <mergeCell ref="O71:X71"/>
    <mergeCell ref="Y71:AC71"/>
    <mergeCell ref="AS61:AX61"/>
    <mergeCell ref="AY61:BC61"/>
    <mergeCell ref="BD61:BH61"/>
    <mergeCell ref="BI61:BN61"/>
    <mergeCell ref="AY60:BC60"/>
    <mergeCell ref="BD60:BH60"/>
    <mergeCell ref="BI60:BN60"/>
    <mergeCell ref="A61:B61"/>
    <mergeCell ref="C61:R61"/>
    <mergeCell ref="S61:W61"/>
    <mergeCell ref="X61:AB61"/>
    <mergeCell ref="AC61:AH61"/>
    <mergeCell ref="AI61:AM61"/>
    <mergeCell ref="AN61:AR61"/>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26:BL126"/>
    <mergeCell ref="AK40:AO40"/>
    <mergeCell ref="A42:B42"/>
    <mergeCell ref="AD68:AH68"/>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8:X68"/>
    <mergeCell ref="Y66:AM66"/>
    <mergeCell ref="J68:N68"/>
    <mergeCell ref="Y68:AC68"/>
    <mergeCell ref="A66:B67"/>
    <mergeCell ref="C66:I67"/>
    <mergeCell ref="J66:N67"/>
    <mergeCell ref="O66:X67"/>
    <mergeCell ref="Y67:AC67"/>
    <mergeCell ref="AP133:BH133"/>
    <mergeCell ref="AN66:BB66"/>
    <mergeCell ref="A63:BQ63"/>
    <mergeCell ref="C68:I68"/>
    <mergeCell ref="J107:N107"/>
    <mergeCell ref="A106:B106"/>
    <mergeCell ref="A69:B69"/>
    <mergeCell ref="O70:X70"/>
    <mergeCell ref="Y70:AC70"/>
    <mergeCell ref="A68:B68"/>
    <mergeCell ref="Y69:AC69"/>
    <mergeCell ref="A51:B51"/>
    <mergeCell ref="A49:B49"/>
    <mergeCell ref="A50:B50"/>
    <mergeCell ref="A54:BN54"/>
    <mergeCell ref="A53:BN53"/>
    <mergeCell ref="C51:BQ51"/>
    <mergeCell ref="C49:BQ49"/>
    <mergeCell ref="C50:BQ50"/>
    <mergeCell ref="AN68:AR68"/>
    <mergeCell ref="C106:I106"/>
    <mergeCell ref="J106:N106"/>
    <mergeCell ref="C69:I69"/>
    <mergeCell ref="J69:N69"/>
    <mergeCell ref="O69:X69"/>
    <mergeCell ref="C70:I70"/>
    <mergeCell ref="J70:N70"/>
    <mergeCell ref="O107:BQ107"/>
    <mergeCell ref="AP138:BH138"/>
    <mergeCell ref="A137:V137"/>
    <mergeCell ref="W137:AM137"/>
    <mergeCell ref="AP137:BH137"/>
    <mergeCell ref="W138:AM138"/>
    <mergeCell ref="AP134:BH134"/>
    <mergeCell ref="A127:BL127"/>
    <mergeCell ref="C107:I107"/>
    <mergeCell ref="W134:AM134"/>
    <mergeCell ref="A133:V133"/>
    <mergeCell ref="W133:AM133"/>
    <mergeCell ref="A70:B70"/>
    <mergeCell ref="AD70:AH70"/>
    <mergeCell ref="A103:BQ103"/>
    <mergeCell ref="A105:B105"/>
    <mergeCell ref="C105:I105"/>
    <mergeCell ref="BC70:BG70"/>
    <mergeCell ref="BM70:BQ70"/>
    <mergeCell ref="BH70:BL70"/>
    <mergeCell ref="A43:B43"/>
    <mergeCell ref="A48:B48"/>
    <mergeCell ref="AF43:AJ43"/>
    <mergeCell ref="AZ43:BC43"/>
    <mergeCell ref="AU43:AY43"/>
    <mergeCell ref="AA43:AE43"/>
    <mergeCell ref="C43:Z43"/>
    <mergeCell ref="AK43:AO43"/>
    <mergeCell ref="C48:BQ48"/>
    <mergeCell ref="BN43:BQ43"/>
    <mergeCell ref="BC68:BG68"/>
    <mergeCell ref="BC69:BG69"/>
    <mergeCell ref="BC67:BG67"/>
    <mergeCell ref="A64:BQ64"/>
    <mergeCell ref="AD69:AH69"/>
    <mergeCell ref="AI68:AM68"/>
    <mergeCell ref="BH68:BL68"/>
    <mergeCell ref="BM68:BQ68"/>
    <mergeCell ref="BM69:BQ69"/>
    <mergeCell ref="BH69:BL69"/>
    <mergeCell ref="C42:Z42"/>
    <mergeCell ref="AK42:AO42"/>
    <mergeCell ref="AF42:AJ42"/>
    <mergeCell ref="AA42:AE42"/>
    <mergeCell ref="C41:Z41"/>
    <mergeCell ref="AO2:BL6"/>
    <mergeCell ref="A7:BL7"/>
    <mergeCell ref="A8:BL8"/>
    <mergeCell ref="A9:BL9"/>
    <mergeCell ref="BI42:BM42"/>
    <mergeCell ref="AS67:AW67"/>
    <mergeCell ref="AN67:AR67"/>
    <mergeCell ref="AI67:AM67"/>
    <mergeCell ref="BC66:BQ66"/>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0:AM70"/>
    <mergeCell ref="AN70:AR70"/>
    <mergeCell ref="AS70:AW70"/>
    <mergeCell ref="AX70:BB70"/>
    <mergeCell ref="AU18:BB18"/>
    <mergeCell ref="BE20:BL20"/>
    <mergeCell ref="BE21:BL21"/>
    <mergeCell ref="AU41:AY41"/>
    <mergeCell ref="G25:BL25"/>
    <mergeCell ref="A37:BQ37"/>
    <mergeCell ref="J105:N105"/>
    <mergeCell ref="AX69:BB69"/>
    <mergeCell ref="BM67:BQ67"/>
    <mergeCell ref="BH67:BL67"/>
    <mergeCell ref="AD67:AH67"/>
    <mergeCell ref="AX67:BB67"/>
    <mergeCell ref="AX68:BB68"/>
    <mergeCell ref="AS68:AW68"/>
    <mergeCell ref="AI69:AM69"/>
    <mergeCell ref="AN69:AR69"/>
    <mergeCell ref="AS69:AW69"/>
    <mergeCell ref="A123:BL123"/>
    <mergeCell ref="A124:BL124"/>
    <mergeCell ref="O105:BQ105"/>
    <mergeCell ref="O106:BQ106"/>
    <mergeCell ref="O108:BQ108"/>
    <mergeCell ref="A108:B108"/>
    <mergeCell ref="C108:I108"/>
    <mergeCell ref="J108:N108"/>
    <mergeCell ref="A107:B107"/>
  </mergeCells>
  <phoneticPr fontId="0" type="noConversion"/>
  <conditionalFormatting sqref="C104 C125 C70:C101 C108:C121">
    <cfRule type="cellIs" dxfId="3" priority="1" stopIfTrue="1" operator="equal">
      <formula>$C69</formula>
    </cfRule>
  </conditionalFormatting>
  <conditionalFormatting sqref="A125:B125 A104:B104 A59:B61 A70:B102 A108:B122">
    <cfRule type="cellIs" dxfId="2" priority="2" stopIfTrue="1" operator="equal">
      <formula>0</formula>
    </cfRule>
  </conditionalFormatting>
  <conditionalFormatting sqref="C102">
    <cfRule type="cellIs" dxfId="1" priority="4" stopIfTrue="1" operator="equal">
      <formula>$C70</formula>
    </cfRule>
  </conditionalFormatting>
  <conditionalFormatting sqref="C122">
    <cfRule type="cellIs" dxfId="0" priority="6" stopIfTrue="1" operator="equal">
      <formula>$C108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КПК0212111</vt:lpstr>
      <vt:lpstr>КПК0212111!Область_печати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Zver</cp:lastModifiedBy>
  <cp:lastPrinted>2020-01-12T09:02:55Z</cp:lastPrinted>
  <dcterms:created xsi:type="dcterms:W3CDTF">2016-08-10T10:53:25Z</dcterms:created>
  <dcterms:modified xsi:type="dcterms:W3CDTF">2025-01-21T14:43:47Z</dcterms:modified>
</cp:coreProperties>
</file>