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5440" windowHeight="14385"/>
  </bookViews>
  <sheets>
    <sheet name="КПК0213210" sheetId="1" r:id="rId1"/>
  </sheets>
  <definedNames>
    <definedName name="_xlnm.Print_Area" localSheetId="0">КПК0213210!$A$1:$BQ$110</definedName>
  </definedNames>
  <calcPr calcId="125725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D60"/>
  <c r="BI60" s="1"/>
  <c r="AY60"/>
  <c r="AS60"/>
  <c r="AC60"/>
  <c r="BI59"/>
  <c r="BD59"/>
  <c r="AY59"/>
  <c r="AS59"/>
  <c r="AC59"/>
  <c r="BI44"/>
  <c r="BD44"/>
  <c r="AZ44"/>
  <c r="AK44"/>
  <c r="BI43"/>
  <c r="BD43"/>
  <c r="BN43" s="1"/>
  <c r="AZ43"/>
  <c r="AK43"/>
  <c r="BN44" l="1"/>
</calcChain>
</file>

<file path=xl/sharedStrings.xml><?xml version="1.0" encoding="utf-8"?>
<sst xmlns="http://schemas.openxmlformats.org/spreadsheetml/2006/main" count="213" uniqueCount="124">
  <si>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</si>
  <si>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</si>
  <si>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</si>
  <si>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</si>
  <si>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</si>
  <si>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</si>
  <si>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</si>
  <si>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</si>
  <si>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</si>
  <si>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</si>
  <si>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</si>
  <si>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</si>
  <si>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</si>
  <si>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</si>
  <si>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</si>
  <si>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</si>
  <si>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</si>
  <si>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</si>
  <si>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</si>
  <si>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</si>
  <si>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</si>
  <si>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</si>
  <si>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</si>
  <si>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</si>
  <si>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</si>
  <si>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</si>
  <si>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</si>
  <si>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</si>
  <si>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</si>
  <si>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</si>
  <si>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</si>
  <si>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</si>
  <si>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</si>
  <si>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</si>
  <si>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</si>
  <si>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</si>
  <si>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</si>
  <si>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</si>
  <si>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</si>
  <si>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</si>
  <si>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</si>
  <si>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</si>
  <si>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</si>
  <si>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</si>
  <si>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</si>
  <si>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</si>
  <si>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</si>
  <si>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</si>
  <si>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</si>
  <si>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</si>
  <si>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</si>
  <si>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</si>
  <si>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</si>
  <si>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</si>
  <si>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</si>
  <si>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</si>
  <si>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</si>
  <si>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</si>
  <si>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</si>
  <si>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</si>
  <si>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</si>
  <si>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</si>
  <si>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</si>
  <si>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</si>
  <si>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</si>
  <si>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</si>
  <si>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</si>
  <si>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</si>
  <si>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</si>
  <si>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</si>
  <si>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</si>
  <si>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</si>
  <si>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</si>
  <si>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</si>
  <si>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</si>
  <si>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</si>
  <si>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</si>
  <si>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</si>
  <si>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</si>
  <si>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</si>
  <si>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</si>
  <si>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Зняття соціальної напруги на ринку праці</t>
  </si>
  <si>
    <t>Реалізація  політики зайнятості населення, що може зняти соціальну напругу на ринку праці, сприяти соціально-економічному розвитку регіону, а також забезпечити трудову адаптацію безробітних і бути для них джерелом доходу у матеріально скрутний період.</t>
  </si>
  <si>
    <t>Оплата праці з нарахуваннями на неї особам, зайнятим на громадських  роботах</t>
  </si>
  <si>
    <t>УСЬОГО</t>
  </si>
  <si>
    <t>Обсяг видатків по загальному фонду зменшився  по спеціальному фонду збільшився у зв'язку з оплатою центром зайнятості громадських робіт по спеціальному фонду.</t>
  </si>
  <si>
    <t>Комплексна програма "Турбота" Новоодеської міської ради на 2021-2025 роки</t>
  </si>
  <si>
    <t>Усього</t>
  </si>
  <si>
    <t>затрат</t>
  </si>
  <si>
    <t/>
  </si>
  <si>
    <t>Обсяг видатків на  громадян, залучених до громадських робіт</t>
  </si>
  <si>
    <t>грн.</t>
  </si>
  <si>
    <t>кошторис</t>
  </si>
  <si>
    <t>продукту</t>
  </si>
  <si>
    <t>Кількість громадян, залучених до громадських робіт.</t>
  </si>
  <si>
    <t>осіб</t>
  </si>
  <si>
    <t>направлення від центру зайнятості</t>
  </si>
  <si>
    <t>ефективності</t>
  </si>
  <si>
    <t>Середні витрати на одного громадянина, залученого до громадських робіт</t>
  </si>
  <si>
    <t>розрахунок</t>
  </si>
  <si>
    <t>якості</t>
  </si>
  <si>
    <t>Рівень забезпечення видатків на проведення громадських робіт</t>
  </si>
  <si>
    <t>відс.</t>
  </si>
  <si>
    <t>Обсяг видатків по загальному фонду зменшився,  по спеціальному фонду збільшився у зв'язку з оплатою центром зайнятості громадських робіт по спеціальному фонду.</t>
  </si>
  <si>
    <t>Кількість осіб  по загальному фонду зменшилася  по спеціальному фонду збільшилася у зв'язку з оплатою  більшої кількості осіб центром зайнятості по спеціальному фонду.</t>
  </si>
  <si>
    <t>Середні витрати  по загальному фонду зменшилися,  по спеціальному фонду збільшилися у зв'язку з оплатою центром зайнятості громадських робіт по спеціальному фонду.</t>
  </si>
  <si>
    <t>Задоволення потреби у робочій силі на виконання певних видів робіт, що носять тимчасовий характер</t>
  </si>
  <si>
    <t>Залучено до виконання громадських робіт 24 осіб. Обсяг видатків 244853,21  грн по загальному фонду і 1172106,32 грн по спеціальному фонду. Кредиторська заборгованісь відсутня.</t>
  </si>
  <si>
    <t>Використання коштів на дану бюджетну програму забезпечило трудову адаптацію безробітних, і зайнятість населеня, що є для них джерелом доходу у матеріально скрутний період.</t>
  </si>
  <si>
    <t>0200000</t>
  </si>
  <si>
    <t>Виконавчий комітет Новоодеської міської ради</t>
  </si>
  <si>
    <t>Заступник міського голови</t>
  </si>
  <si>
    <t>Начальник відділу бухгалтерського обліку та звітності</t>
  </si>
  <si>
    <t>Ігор ЖУРБА</t>
  </si>
  <si>
    <t>Оксана ЯРКОВА</t>
  </si>
  <si>
    <t>05410568</t>
  </si>
  <si>
    <t>1455000000</t>
  </si>
  <si>
    <t xml:space="preserve">  гривень</t>
  </si>
  <si>
    <t>місцевого бюджету на 2024  рік</t>
  </si>
  <si>
    <t>0213210</t>
  </si>
  <si>
    <t>Організація та проведення громадських робіт</t>
  </si>
  <si>
    <t>0210000</t>
  </si>
  <si>
    <t>3210</t>
  </si>
  <si>
    <t>1050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</si>
</sst>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0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118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109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110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115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121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110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115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61" t="s">
        <v>119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122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123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120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116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7" t="s">
        <v>106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25.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117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581756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581756</v>
      </c>
      <c r="AL43" s="57"/>
      <c r="AM43" s="57"/>
      <c r="AN43" s="57"/>
      <c r="AO43" s="57"/>
      <c r="AP43" s="57">
        <v>244853</v>
      </c>
      <c r="AQ43" s="57"/>
      <c r="AR43" s="57"/>
      <c r="AS43" s="57"/>
      <c r="AT43" s="57"/>
      <c r="AU43" s="57">
        <v>1172106</v>
      </c>
      <c r="AV43" s="57"/>
      <c r="AW43" s="57"/>
      <c r="AX43" s="57"/>
      <c r="AY43" s="57"/>
      <c r="AZ43" s="57">
        <f>AP43+AU43</f>
        <v>1416959</v>
      </c>
      <c r="BA43" s="57"/>
      <c r="BB43" s="57"/>
      <c r="BC43" s="57"/>
      <c r="BD43" s="57">
        <f>AP43-AA43</f>
        <v>-336903</v>
      </c>
      <c r="BE43" s="57"/>
      <c r="BF43" s="57"/>
      <c r="BG43" s="57"/>
      <c r="BH43" s="57"/>
      <c r="BI43" s="57">
        <f>AU43-AF43</f>
        <v>1172106</v>
      </c>
      <c r="BJ43" s="57"/>
      <c r="BK43" s="57"/>
      <c r="BL43" s="57"/>
      <c r="BM43" s="57"/>
      <c r="BN43" s="57">
        <f>BD43+BI43</f>
        <v>835203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581756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581756</v>
      </c>
      <c r="AL44" s="83"/>
      <c r="AM44" s="83"/>
      <c r="AN44" s="83"/>
      <c r="AO44" s="83"/>
      <c r="AP44" s="83">
        <v>244853</v>
      </c>
      <c r="AQ44" s="83"/>
      <c r="AR44" s="83"/>
      <c r="AS44" s="83"/>
      <c r="AT44" s="83"/>
      <c r="AU44" s="83">
        <v>1172106</v>
      </c>
      <c r="AV44" s="83"/>
      <c r="AW44" s="83"/>
      <c r="AX44" s="83"/>
      <c r="AY44" s="83"/>
      <c r="AZ44" s="83">
        <f>AP44+AU44</f>
        <v>1416959</v>
      </c>
      <c r="BA44" s="83"/>
      <c r="BB44" s="83"/>
      <c r="BC44" s="83"/>
      <c r="BD44" s="83">
        <f>AP44-AA44</f>
        <v>-336903</v>
      </c>
      <c r="BE44" s="83"/>
      <c r="BF44" s="83"/>
      <c r="BG44" s="83"/>
      <c r="BH44" s="83"/>
      <c r="BI44" s="83">
        <f>AU44-AF44</f>
        <v>1172106</v>
      </c>
      <c r="BJ44" s="83"/>
      <c r="BK44" s="83"/>
      <c r="BL44" s="83"/>
      <c r="BM44" s="83"/>
      <c r="BN44" s="83">
        <f>BD44+BI44</f>
        <v>835203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117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25.5" customHeight="1">
      <c r="A59" s="94">
        <v>1</v>
      </c>
      <c r="B59" s="94"/>
      <c r="C59" s="124" t="s">
        <v>86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581756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581756</v>
      </c>
      <c r="AD59" s="110"/>
      <c r="AE59" s="110"/>
      <c r="AF59" s="110"/>
      <c r="AG59" s="110"/>
      <c r="AH59" s="110"/>
      <c r="AI59" s="110">
        <v>244853</v>
      </c>
      <c r="AJ59" s="110"/>
      <c r="AK59" s="110"/>
      <c r="AL59" s="110"/>
      <c r="AM59" s="110"/>
      <c r="AN59" s="110">
        <v>1172106</v>
      </c>
      <c r="AO59" s="110"/>
      <c r="AP59" s="110"/>
      <c r="AQ59" s="110"/>
      <c r="AR59" s="110"/>
      <c r="AS59" s="110">
        <f>AI59+AN59</f>
        <v>1416959</v>
      </c>
      <c r="AT59" s="110"/>
      <c r="AU59" s="110"/>
      <c r="AV59" s="110"/>
      <c r="AW59" s="110"/>
      <c r="AX59" s="110"/>
      <c r="AY59" s="110">
        <f>AI59-S59</f>
        <v>-336903</v>
      </c>
      <c r="AZ59" s="110"/>
      <c r="BA59" s="110"/>
      <c r="BB59" s="110"/>
      <c r="BC59" s="110"/>
      <c r="BD59" s="127">
        <f>AN59-X59</f>
        <v>1172106</v>
      </c>
      <c r="BE59" s="127"/>
      <c r="BF59" s="127"/>
      <c r="BG59" s="127"/>
      <c r="BH59" s="127"/>
      <c r="BI59" s="127">
        <f>AY59+BD59</f>
        <v>835203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581756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581756</v>
      </c>
      <c r="AD60" s="111"/>
      <c r="AE60" s="111"/>
      <c r="AF60" s="111"/>
      <c r="AG60" s="111"/>
      <c r="AH60" s="111"/>
      <c r="AI60" s="111">
        <v>244853</v>
      </c>
      <c r="AJ60" s="111"/>
      <c r="AK60" s="111"/>
      <c r="AL60" s="111"/>
      <c r="AM60" s="111"/>
      <c r="AN60" s="111">
        <v>1172106</v>
      </c>
      <c r="AO60" s="111"/>
      <c r="AP60" s="111"/>
      <c r="AQ60" s="111"/>
      <c r="AR60" s="111"/>
      <c r="AS60" s="111">
        <f>AI60+AN60</f>
        <v>1416959</v>
      </c>
      <c r="AT60" s="111"/>
      <c r="AU60" s="111"/>
      <c r="AV60" s="111"/>
      <c r="AW60" s="111"/>
      <c r="AX60" s="111"/>
      <c r="AY60" s="111">
        <f>AI60-S60</f>
        <v>-336903</v>
      </c>
      <c r="AZ60" s="111"/>
      <c r="BA60" s="111"/>
      <c r="BB60" s="111"/>
      <c r="BC60" s="111"/>
      <c r="BD60" s="132">
        <f>AN60-X60</f>
        <v>1172106</v>
      </c>
      <c r="BE60" s="132"/>
      <c r="BF60" s="132"/>
      <c r="BG60" s="132"/>
      <c r="BH60" s="132"/>
      <c r="BI60" s="132">
        <f>AY60+BD60</f>
        <v>835203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88</v>
      </c>
      <c r="D69" s="134"/>
      <c r="E69" s="134"/>
      <c r="F69" s="134"/>
      <c r="G69" s="134"/>
      <c r="H69" s="134"/>
      <c r="I69" s="134"/>
      <c r="J69" s="134" t="s">
        <v>89</v>
      </c>
      <c r="K69" s="134"/>
      <c r="L69" s="134"/>
      <c r="M69" s="134"/>
      <c r="N69" s="134"/>
      <c r="O69" s="134" t="s">
        <v>89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38.25" customHeight="1">
      <c r="A70" s="94">
        <v>1</v>
      </c>
      <c r="B70" s="94"/>
      <c r="C70" s="140" t="s">
        <v>90</v>
      </c>
      <c r="D70" s="141"/>
      <c r="E70" s="141"/>
      <c r="F70" s="141"/>
      <c r="G70" s="141"/>
      <c r="H70" s="141"/>
      <c r="I70" s="142"/>
      <c r="J70" s="143" t="s">
        <v>91</v>
      </c>
      <c r="K70" s="143"/>
      <c r="L70" s="143"/>
      <c r="M70" s="143"/>
      <c r="N70" s="143"/>
      <c r="O70" s="143" t="s">
        <v>92</v>
      </c>
      <c r="P70" s="143"/>
      <c r="Q70" s="143"/>
      <c r="R70" s="143"/>
      <c r="S70" s="143"/>
      <c r="T70" s="143"/>
      <c r="U70" s="143"/>
      <c r="V70" s="143"/>
      <c r="W70" s="143"/>
      <c r="X70" s="143"/>
      <c r="Y70" s="110">
        <v>581756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581756</v>
      </c>
      <c r="AJ70" s="110"/>
      <c r="AK70" s="110"/>
      <c r="AL70" s="110"/>
      <c r="AM70" s="110"/>
      <c r="AN70" s="110">
        <v>244853.21</v>
      </c>
      <c r="AO70" s="110"/>
      <c r="AP70" s="110"/>
      <c r="AQ70" s="110"/>
      <c r="AR70" s="110"/>
      <c r="AS70" s="110">
        <v>1172106.32</v>
      </c>
      <c r="AT70" s="110"/>
      <c r="AU70" s="110"/>
      <c r="AV70" s="110"/>
      <c r="AW70" s="110"/>
      <c r="AX70" s="110">
        <v>1416959.53</v>
      </c>
      <c r="AY70" s="110"/>
      <c r="AZ70" s="110"/>
      <c r="BA70" s="110"/>
      <c r="BB70" s="110"/>
      <c r="BC70" s="110">
        <f>AN70-Y70</f>
        <v>-336902.79000000004</v>
      </c>
      <c r="BD70" s="110"/>
      <c r="BE70" s="110"/>
      <c r="BF70" s="110"/>
      <c r="BG70" s="110"/>
      <c r="BH70" s="110">
        <f>AS70-AD70</f>
        <v>1172106.32</v>
      </c>
      <c r="BI70" s="110"/>
      <c r="BJ70" s="110"/>
      <c r="BK70" s="110"/>
      <c r="BL70" s="110"/>
      <c r="BM70" s="110">
        <v>835203.53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93</v>
      </c>
      <c r="D71" s="138"/>
      <c r="E71" s="138"/>
      <c r="F71" s="138"/>
      <c r="G71" s="138"/>
      <c r="H71" s="138"/>
      <c r="I71" s="139"/>
      <c r="J71" s="134" t="s">
        <v>89</v>
      </c>
      <c r="K71" s="134"/>
      <c r="L71" s="134"/>
      <c r="M71" s="134"/>
      <c r="N71" s="134"/>
      <c r="O71" s="134" t="s">
        <v>89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38.25" customHeight="1">
      <c r="A72" s="94">
        <v>2</v>
      </c>
      <c r="B72" s="94"/>
      <c r="C72" s="140" t="s">
        <v>94</v>
      </c>
      <c r="D72" s="116"/>
      <c r="E72" s="116"/>
      <c r="F72" s="116"/>
      <c r="G72" s="116"/>
      <c r="H72" s="116"/>
      <c r="I72" s="117"/>
      <c r="J72" s="143" t="s">
        <v>95</v>
      </c>
      <c r="K72" s="143"/>
      <c r="L72" s="143"/>
      <c r="M72" s="143"/>
      <c r="N72" s="143"/>
      <c r="O72" s="140" t="s">
        <v>96</v>
      </c>
      <c r="P72" s="141"/>
      <c r="Q72" s="141"/>
      <c r="R72" s="141"/>
      <c r="S72" s="141"/>
      <c r="T72" s="141"/>
      <c r="U72" s="141"/>
      <c r="V72" s="141"/>
      <c r="W72" s="141"/>
      <c r="X72" s="142"/>
      <c r="Y72" s="110">
        <v>58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58</v>
      </c>
      <c r="AJ72" s="110"/>
      <c r="AK72" s="110"/>
      <c r="AL72" s="110"/>
      <c r="AM72" s="110"/>
      <c r="AN72" s="110">
        <v>24</v>
      </c>
      <c r="AO72" s="110"/>
      <c r="AP72" s="110"/>
      <c r="AQ72" s="110"/>
      <c r="AR72" s="110"/>
      <c r="AS72" s="110">
        <v>120</v>
      </c>
      <c r="AT72" s="110"/>
      <c r="AU72" s="110"/>
      <c r="AV72" s="110"/>
      <c r="AW72" s="110"/>
      <c r="AX72" s="110">
        <v>144</v>
      </c>
      <c r="AY72" s="110"/>
      <c r="AZ72" s="110"/>
      <c r="BA72" s="110"/>
      <c r="BB72" s="110"/>
      <c r="BC72" s="110">
        <f>AN72-Y72</f>
        <v>-34</v>
      </c>
      <c r="BD72" s="110"/>
      <c r="BE72" s="110"/>
      <c r="BF72" s="110"/>
      <c r="BG72" s="110"/>
      <c r="BH72" s="110">
        <f>AS72-AD72</f>
        <v>120</v>
      </c>
      <c r="BI72" s="110"/>
      <c r="BJ72" s="110"/>
      <c r="BK72" s="110"/>
      <c r="BL72" s="110"/>
      <c r="BM72" s="110">
        <v>86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97</v>
      </c>
      <c r="D73" s="120"/>
      <c r="E73" s="120"/>
      <c r="F73" s="120"/>
      <c r="G73" s="120"/>
      <c r="H73" s="120"/>
      <c r="I73" s="121"/>
      <c r="J73" s="134" t="s">
        <v>89</v>
      </c>
      <c r="K73" s="134"/>
      <c r="L73" s="134"/>
      <c r="M73" s="134"/>
      <c r="N73" s="134"/>
      <c r="O73" s="137" t="s">
        <v>89</v>
      </c>
      <c r="P73" s="138"/>
      <c r="Q73" s="138"/>
      <c r="R73" s="138"/>
      <c r="S73" s="138"/>
      <c r="T73" s="138"/>
      <c r="U73" s="138"/>
      <c r="V73" s="138"/>
      <c r="W73" s="138"/>
      <c r="X73" s="139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51" customHeight="1">
      <c r="A74" s="94">
        <v>3</v>
      </c>
      <c r="B74" s="94"/>
      <c r="C74" s="140" t="s">
        <v>98</v>
      </c>
      <c r="D74" s="116"/>
      <c r="E74" s="116"/>
      <c r="F74" s="116"/>
      <c r="G74" s="116"/>
      <c r="H74" s="116"/>
      <c r="I74" s="117"/>
      <c r="J74" s="143" t="s">
        <v>91</v>
      </c>
      <c r="K74" s="143"/>
      <c r="L74" s="143"/>
      <c r="M74" s="143"/>
      <c r="N74" s="143"/>
      <c r="O74" s="140" t="s">
        <v>99</v>
      </c>
      <c r="P74" s="141"/>
      <c r="Q74" s="141"/>
      <c r="R74" s="141"/>
      <c r="S74" s="141"/>
      <c r="T74" s="141"/>
      <c r="U74" s="141"/>
      <c r="V74" s="141"/>
      <c r="W74" s="141"/>
      <c r="X74" s="142"/>
      <c r="Y74" s="110">
        <v>10030.27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10030.27</v>
      </c>
      <c r="AJ74" s="110"/>
      <c r="AK74" s="110"/>
      <c r="AL74" s="110"/>
      <c r="AM74" s="110"/>
      <c r="AN74" s="110">
        <v>10202.209999999999</v>
      </c>
      <c r="AO74" s="110"/>
      <c r="AP74" s="110"/>
      <c r="AQ74" s="110"/>
      <c r="AR74" s="110"/>
      <c r="AS74" s="110">
        <v>9767.5499999999993</v>
      </c>
      <c r="AT74" s="110"/>
      <c r="AU74" s="110"/>
      <c r="AV74" s="110"/>
      <c r="AW74" s="110"/>
      <c r="AX74" s="110">
        <v>9839.99</v>
      </c>
      <c r="AY74" s="110"/>
      <c r="AZ74" s="110"/>
      <c r="BA74" s="110"/>
      <c r="BB74" s="110"/>
      <c r="BC74" s="110">
        <f>AN74-Y74</f>
        <v>171.93999999999869</v>
      </c>
      <c r="BD74" s="110"/>
      <c r="BE74" s="110"/>
      <c r="BF74" s="110"/>
      <c r="BG74" s="110"/>
      <c r="BH74" s="110">
        <f>AS74-AD74</f>
        <v>9767.5499999999993</v>
      </c>
      <c r="BI74" s="110"/>
      <c r="BJ74" s="110"/>
      <c r="BK74" s="110"/>
      <c r="BL74" s="110"/>
      <c r="BM74" s="110">
        <v>-190.28000000000065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100</v>
      </c>
      <c r="D75" s="120"/>
      <c r="E75" s="120"/>
      <c r="F75" s="120"/>
      <c r="G75" s="120"/>
      <c r="H75" s="120"/>
      <c r="I75" s="121"/>
      <c r="J75" s="134" t="s">
        <v>89</v>
      </c>
      <c r="K75" s="134"/>
      <c r="L75" s="134"/>
      <c r="M75" s="134"/>
      <c r="N75" s="134"/>
      <c r="O75" s="137" t="s">
        <v>89</v>
      </c>
      <c r="P75" s="138"/>
      <c r="Q75" s="138"/>
      <c r="R75" s="138"/>
      <c r="S75" s="138"/>
      <c r="T75" s="138"/>
      <c r="U75" s="138"/>
      <c r="V75" s="138"/>
      <c r="W75" s="138"/>
      <c r="X75" s="139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51" customHeight="1">
      <c r="A76" s="94">
        <v>4</v>
      </c>
      <c r="B76" s="94"/>
      <c r="C76" s="140" t="s">
        <v>101</v>
      </c>
      <c r="D76" s="116"/>
      <c r="E76" s="116"/>
      <c r="F76" s="116"/>
      <c r="G76" s="116"/>
      <c r="H76" s="116"/>
      <c r="I76" s="117"/>
      <c r="J76" s="143" t="s">
        <v>102</v>
      </c>
      <c r="K76" s="143"/>
      <c r="L76" s="143"/>
      <c r="M76" s="143"/>
      <c r="N76" s="143"/>
      <c r="O76" s="140"/>
      <c r="P76" s="141"/>
      <c r="Q76" s="141"/>
      <c r="R76" s="141"/>
      <c r="S76" s="141"/>
      <c r="T76" s="141"/>
      <c r="U76" s="141"/>
      <c r="V76" s="141"/>
      <c r="W76" s="141"/>
      <c r="X76" s="142"/>
      <c r="Y76" s="110">
        <v>100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100</v>
      </c>
      <c r="AO76" s="110"/>
      <c r="AP76" s="110"/>
      <c r="AQ76" s="110"/>
      <c r="AR76" s="110"/>
      <c r="AS76" s="110">
        <v>100</v>
      </c>
      <c r="AT76" s="110"/>
      <c r="AU76" s="110"/>
      <c r="AV76" s="110"/>
      <c r="AW76" s="110"/>
      <c r="AX76" s="110">
        <v>100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100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72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50" customFormat="1" ht="15.75">
      <c r="A83" s="78">
        <v>0</v>
      </c>
      <c r="B83" s="78"/>
      <c r="C83" s="78" t="s">
        <v>88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44"/>
      <c r="P83" s="145"/>
      <c r="Q83" s="145"/>
      <c r="R83" s="145"/>
      <c r="S83" s="145"/>
      <c r="T83" s="145"/>
      <c r="U83" s="145"/>
      <c r="V83" s="145"/>
      <c r="W83" s="145"/>
      <c r="X83" s="145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7"/>
      <c r="BR83" s="148"/>
      <c r="BS83" s="148"/>
      <c r="BT83" s="148"/>
      <c r="BU83" s="148"/>
      <c r="BV83" s="148"/>
      <c r="BW83" s="148"/>
      <c r="BX83" s="148"/>
      <c r="BY83" s="148"/>
      <c r="BZ83" s="149"/>
      <c r="CA83" s="150" t="s">
        <v>66</v>
      </c>
    </row>
    <row r="84" spans="1:79" s="150" customFormat="1" ht="15.75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48"/>
      <c r="BS84" s="148"/>
      <c r="BT84" s="148"/>
      <c r="BU84" s="148"/>
      <c r="BV84" s="148"/>
      <c r="BW84" s="148"/>
      <c r="BX84" s="148"/>
      <c r="BY84" s="148"/>
      <c r="BZ84" s="149"/>
    </row>
    <row r="85" spans="1:79" s="38" customFormat="1" ht="38.25" customHeight="1">
      <c r="A85" s="50">
        <v>1</v>
      </c>
      <c r="B85" s="50"/>
      <c r="C85" s="85" t="s">
        <v>90</v>
      </c>
      <c r="D85" s="86"/>
      <c r="E85" s="86"/>
      <c r="F85" s="86"/>
      <c r="G85" s="86"/>
      <c r="H85" s="86"/>
      <c r="I85" s="154"/>
      <c r="J85" s="50" t="s">
        <v>91</v>
      </c>
      <c r="K85" s="50"/>
      <c r="L85" s="50"/>
      <c r="M85" s="50"/>
      <c r="N85" s="50"/>
      <c r="O85" s="48" t="s">
        <v>103</v>
      </c>
      <c r="P85" s="49"/>
      <c r="Q85" s="49"/>
      <c r="R85" s="49"/>
      <c r="S85" s="49"/>
      <c r="T85" s="49"/>
      <c r="U85" s="49"/>
      <c r="V85" s="49"/>
      <c r="W85" s="49"/>
      <c r="X85" s="49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6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50" customFormat="1" ht="15.75">
      <c r="A86" s="78">
        <v>0</v>
      </c>
      <c r="B86" s="78"/>
      <c r="C86" s="151" t="s">
        <v>93</v>
      </c>
      <c r="D86" s="152"/>
      <c r="E86" s="152"/>
      <c r="F86" s="152"/>
      <c r="G86" s="152"/>
      <c r="H86" s="152"/>
      <c r="I86" s="153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150" customFormat="1" ht="15.75">
      <c r="A87" s="78">
        <v>0</v>
      </c>
      <c r="B87" s="78"/>
      <c r="C87" s="151"/>
      <c r="D87" s="152"/>
      <c r="E87" s="152"/>
      <c r="F87" s="152"/>
      <c r="G87" s="152"/>
      <c r="H87" s="152"/>
      <c r="I87" s="153"/>
      <c r="J87" s="78"/>
      <c r="K87" s="78"/>
      <c r="L87" s="78"/>
      <c r="M87" s="78"/>
      <c r="N87" s="78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38" customFormat="1" ht="38.25" customHeight="1">
      <c r="A88" s="50">
        <v>2</v>
      </c>
      <c r="B88" s="50"/>
      <c r="C88" s="85" t="s">
        <v>94</v>
      </c>
      <c r="D88" s="116"/>
      <c r="E88" s="116"/>
      <c r="F88" s="116"/>
      <c r="G88" s="116"/>
      <c r="H88" s="116"/>
      <c r="I88" s="117"/>
      <c r="J88" s="50" t="s">
        <v>95</v>
      </c>
      <c r="K88" s="50"/>
      <c r="L88" s="50"/>
      <c r="M88" s="50"/>
      <c r="N88" s="50"/>
      <c r="O88" s="48" t="s">
        <v>104</v>
      </c>
      <c r="P88" s="49"/>
      <c r="Q88" s="49"/>
      <c r="R88" s="49"/>
      <c r="S88" s="49"/>
      <c r="T88" s="49"/>
      <c r="U88" s="49"/>
      <c r="V88" s="49"/>
      <c r="W88" s="49"/>
      <c r="X88" s="49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6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50" customFormat="1" ht="15.75">
      <c r="A89" s="78">
        <v>0</v>
      </c>
      <c r="B89" s="78"/>
      <c r="C89" s="151" t="s">
        <v>97</v>
      </c>
      <c r="D89" s="120"/>
      <c r="E89" s="120"/>
      <c r="F89" s="120"/>
      <c r="G89" s="120"/>
      <c r="H89" s="120"/>
      <c r="I89" s="121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150" customFormat="1" ht="15.75">
      <c r="A90" s="78">
        <v>0</v>
      </c>
      <c r="B90" s="78"/>
      <c r="C90" s="151"/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44"/>
      <c r="P90" s="145"/>
      <c r="Q90" s="145"/>
      <c r="R90" s="145"/>
      <c r="S90" s="145"/>
      <c r="T90" s="145"/>
      <c r="U90" s="145"/>
      <c r="V90" s="145"/>
      <c r="W90" s="145"/>
      <c r="X90" s="145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7"/>
      <c r="BR90" s="148"/>
      <c r="BS90" s="148"/>
      <c r="BT90" s="148"/>
      <c r="BU90" s="148"/>
      <c r="BV90" s="148"/>
      <c r="BW90" s="148"/>
      <c r="BX90" s="148"/>
      <c r="BY90" s="148"/>
      <c r="BZ90" s="149"/>
    </row>
    <row r="91" spans="1:79" s="38" customFormat="1" ht="51" customHeight="1">
      <c r="A91" s="50">
        <v>3</v>
      </c>
      <c r="B91" s="50"/>
      <c r="C91" s="85" t="s">
        <v>98</v>
      </c>
      <c r="D91" s="116"/>
      <c r="E91" s="116"/>
      <c r="F91" s="116"/>
      <c r="G91" s="116"/>
      <c r="H91" s="116"/>
      <c r="I91" s="117"/>
      <c r="J91" s="50" t="s">
        <v>91</v>
      </c>
      <c r="K91" s="50"/>
      <c r="L91" s="50"/>
      <c r="M91" s="50"/>
      <c r="N91" s="50"/>
      <c r="O91" s="48" t="s">
        <v>105</v>
      </c>
      <c r="P91" s="49"/>
      <c r="Q91" s="49"/>
      <c r="R91" s="49"/>
      <c r="S91" s="49"/>
      <c r="T91" s="49"/>
      <c r="U91" s="49"/>
      <c r="V91" s="49"/>
      <c r="W91" s="49"/>
      <c r="X91" s="49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6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50" customFormat="1" ht="15.75">
      <c r="A92" s="78">
        <v>0</v>
      </c>
      <c r="B92" s="78"/>
      <c r="C92" s="151" t="s">
        <v>100</v>
      </c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s="150" customFormat="1" ht="15.75">
      <c r="A93" s="78">
        <v>0</v>
      </c>
      <c r="B93" s="78"/>
      <c r="C93" s="151"/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44"/>
      <c r="P93" s="145"/>
      <c r="Q93" s="145"/>
      <c r="R93" s="145"/>
      <c r="S93" s="145"/>
      <c r="T93" s="145"/>
      <c r="U93" s="145"/>
      <c r="V93" s="145"/>
      <c r="W93" s="145"/>
      <c r="X93" s="145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7"/>
      <c r="BR93" s="148"/>
      <c r="BS93" s="148"/>
      <c r="BT93" s="148"/>
      <c r="BU93" s="148"/>
      <c r="BV93" s="148"/>
      <c r="BW93" s="148"/>
      <c r="BX93" s="148"/>
      <c r="BY93" s="148"/>
      <c r="BZ93" s="149"/>
    </row>
    <row r="94" spans="1:79" ht="15.7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>
      <c r="A95" s="41" t="s">
        <v>65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31.5" customHeight="1">
      <c r="A96" s="159" t="s">
        <v>107</v>
      </c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</row>
    <row r="97" spans="1:78" ht="15.7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>
      <c r="A98" s="41" t="s">
        <v>46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31.5" customHeight="1">
      <c r="A99" s="159" t="s">
        <v>108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</row>
    <row r="100" spans="1:78" ht="15.95" customHeight="1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>
      <c r="A105" s="163" t="s">
        <v>111</v>
      </c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3"/>
      <c r="AO105" s="3"/>
      <c r="AP105" s="164" t="s">
        <v>113</v>
      </c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78">
      <c r="W106" s="89" t="s">
        <v>8</v>
      </c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4"/>
      <c r="AO106" s="4"/>
      <c r="AP106" s="89" t="s">
        <v>73</v>
      </c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</row>
    <row r="109" spans="1:78" ht="15.95" customHeight="1">
      <c r="A109" s="163" t="s">
        <v>112</v>
      </c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3"/>
      <c r="AO109" s="3"/>
      <c r="AP109" s="164" t="s">
        <v>114</v>
      </c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78">
      <c r="W110" s="89" t="s">
        <v>8</v>
      </c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4"/>
      <c r="AO110" s="4"/>
      <c r="AP110" s="89" t="s">
        <v>73</v>
      </c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</row>
  </sheetData>
  <mergeCells count="394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8:BL98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5:BH105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10:BH110"/>
    <mergeCell ref="A109:V109"/>
    <mergeCell ref="W109:AM109"/>
    <mergeCell ref="AP109:BH109"/>
    <mergeCell ref="W110:AM110"/>
    <mergeCell ref="AP106:BH106"/>
    <mergeCell ref="A99:BL99"/>
    <mergeCell ref="C82:I82"/>
    <mergeCell ref="W106:AM106"/>
    <mergeCell ref="A105:V105"/>
    <mergeCell ref="W105:AM105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5:BL95"/>
    <mergeCell ref="A96:BL96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7 C69:C76 C83:C93">
    <cfRule type="cellIs" dxfId="3" priority="1" stopIfTrue="1" operator="equal">
      <formula>$C68</formula>
    </cfRule>
  </conditionalFormatting>
  <conditionalFormatting sqref="A97:B97 A79:B79 A59:B60 A69:B77 A83:B94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4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КПК0213210</vt:lpstr>
      <vt:lpstr>КПК0213210!Область_печати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</cp:lastModifiedBy>
  <cp:lastPrinted>2020-01-12T09:02:55Z</cp:lastPrinted>
  <dcterms:created xsi:type="dcterms:W3CDTF">2016-08-10T10:53:25Z</dcterms:created>
  <dcterms:modified xsi:type="dcterms:W3CDTF">2025-01-21T14:44:20Z</dcterms:modified>
</cp:coreProperties>
</file>