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6030" sheetId="1" r:id="rId1"/>
  </sheets>
  <definedNames>
    <definedName name="_xlnm.Print_Area" localSheetId="0">КПК0216030!$A$1:$BQ$134</definedName>
  </definedNames>
  <calcPr calcId="125725"/>
</workbook>
</file>

<file path=xl/calcChain.xml><?xml version="1.0" encoding="utf-8"?>
<calcChain xmlns="http://schemas.openxmlformats.org/spreadsheetml/2006/main">
  <c r="BH92" i="1"/>
  <c r="BC92"/>
  <c r="BH91"/>
  <c r="BC91"/>
  <c r="BH90"/>
  <c r="BC90"/>
  <c r="BH88"/>
  <c r="BC88"/>
  <c r="BH87"/>
  <c r="BC87"/>
  <c r="BH86"/>
  <c r="BC86"/>
  <c r="BH85"/>
  <c r="BC85"/>
  <c r="BH84"/>
  <c r="BC84"/>
  <c r="BH83"/>
  <c r="BC83"/>
  <c r="BH81"/>
  <c r="BC81"/>
  <c r="BH80"/>
  <c r="BC80"/>
  <c r="BH79"/>
  <c r="BC79"/>
  <c r="BH78"/>
  <c r="BC78"/>
  <c r="BH77"/>
  <c r="BC77"/>
  <c r="BH75"/>
  <c r="BC75"/>
  <c r="BH74"/>
  <c r="BC74"/>
  <c r="BH73"/>
  <c r="BC73"/>
  <c r="BH72"/>
  <c r="BC72"/>
  <c r="BH71"/>
  <c r="BC71"/>
  <c r="BH70"/>
  <c r="BC70"/>
  <c r="BD60"/>
  <c r="BI60" s="1"/>
  <c r="AY60"/>
  <c r="AS60"/>
  <c r="AC60"/>
  <c r="BI59"/>
  <c r="BD59"/>
  <c r="AY59"/>
  <c r="AS59"/>
  <c r="AC59"/>
  <c r="BI44"/>
  <c r="BD44"/>
  <c r="AZ44"/>
  <c r="AK44"/>
  <c r="BI43"/>
  <c r="BD43"/>
  <c r="AZ43"/>
  <c r="AK43"/>
  <c r="BN44" l="1"/>
  <c r="BN43"/>
</calcChain>
</file>

<file path=xl/sharedStrings.xml><?xml version="1.0" encoding="utf-8"?>
<sst xmlns="http://schemas.openxmlformats.org/spreadsheetml/2006/main" count="286" uniqueCount="153">
  <si>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</si>
  <si>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</si>
  <si>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</si>
  <si>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</si>
  <si>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</si>
  <si>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</si>
  <si>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</si>
  <si>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</si>
  <si>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</si>
  <si>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</si>
  <si>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</si>
  <si>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</si>
  <si>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</si>
  <si>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</si>
  <si>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</si>
  <si>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</si>
  <si>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</si>
  <si>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</si>
  <si>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</si>
  <si>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</si>
  <si>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</si>
  <si>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</si>
  <si>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</si>
  <si>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</si>
  <si>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</si>
  <si>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</si>
  <si>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</si>
  <si>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</si>
  <si>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</si>
  <si>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</si>
  <si>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</si>
  <si>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</si>
  <si>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</si>
  <si>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</si>
  <si>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</si>
  <si>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</si>
  <si>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</si>
  <si>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</si>
  <si>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</si>
  <si>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</si>
  <si>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</si>
  <si>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</si>
  <si>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</si>
  <si>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</si>
  <si>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</si>
  <si>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</si>
  <si>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</si>
  <si>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</si>
  <si>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</si>
  <si>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</si>
  <si>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</si>
  <si>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</si>
  <si>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</si>
  <si>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</si>
  <si>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</si>
  <si>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</si>
  <si>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</si>
  <si>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</si>
  <si>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</si>
  <si>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</si>
  <si>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</si>
  <si>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</si>
  <si>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</si>
  <si>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</si>
  <si>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</si>
  <si>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</si>
  <si>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</si>
  <si>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</si>
  <si>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</si>
  <si>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</si>
  <si>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</si>
  <si>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</si>
  <si>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</si>
  <si>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</si>
  <si>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</si>
  <si>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</si>
  <si>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</si>
  <si>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</si>
  <si>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</si>
  <si>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</si>
  <si>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</si>
  <si>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</si>
  <si>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</si>
  <si>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</si>
  <si>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</si>
  <si>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робі. По спеціальному фонду відхилення в зв'язку з отриманням гуманітарної допомоги.</t>
  </si>
  <si>
    <t>Комплексна програма розвитку  житлово-комунального господарства Новоодеської міської ради на  2022-2025 рр.</t>
  </si>
  <si>
    <t>Усього</t>
  </si>
  <si>
    <t>затрат</t>
  </si>
  <si>
    <t/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</si>
  <si>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</si>
  <si>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</si>
  <si>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</si>
  <si>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</si>
  <si>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</si>
  <si>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</si>
  <si>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</si>
  <si>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Обсяг дотації  для КП "Правопорядку" на придбання мусорних баків</t>
  </si>
  <si>
    <t>продукту</t>
  </si>
  <si>
    <t>Площа кладовищ, на яких планується здійснити благоустрій</t>
  </si>
  <si>
    <t>га.</t>
  </si>
  <si>
    <t>фактична наявність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</si>
  <si>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</si>
  <si>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</si>
  <si>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</si>
  <si>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</si>
  <si>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розрахунок</t>
  </si>
  <si>
    <t>Кількість контейнерів ТПВ, які необхідно вивезти в рік</t>
  </si>
  <si>
    <t>шт.</t>
  </si>
  <si>
    <t>Кількість мусорних баків, які планує придбати КП Правопорядок</t>
  </si>
  <si>
    <t>од.</t>
  </si>
  <si>
    <t>ефективності</t>
  </si>
  <si>
    <t>Середні витрати на благоустрій 1 га кладовищ</t>
  </si>
  <si>
    <t>тис.грн.</t>
  </si>
  <si>
    <t>Середні витрати на поточний ремонт (відновлення) 1 км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</si>
  <si>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</si>
  <si>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</si>
  <si>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</si>
  <si>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Середні витрати на один мусорний бак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</si>
  <si>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</si>
  <si>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</si>
  <si>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</si>
  <si>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</si>
  <si>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</si>
  <si>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Обсяг видатків на благоустрій кладовищ  профінансовано згідно наданих рахунків та  актів виконаних робіт</t>
  </si>
  <si>
    <t>Обсяг видатків на відновлення вуличного освітлення  профінансовано згідно наданих рахунків та  актів.</t>
  </si>
  <si>
    <t>Обсяг видатків на утримання, ремонт та обладнання інших об'єктів благоустрою по загальному фонду профінансовано згідно наданих рахунків та  актів. По спеціальному фонду відхилення в зв'язку з отриманням гуманітарної допомоги</t>
  </si>
  <si>
    <t>Видатки на вивіз твердих побутових відходів профінансовано менше, ніж заплановано згідно наданих рахунків та  актів виконаних робіт</t>
  </si>
  <si>
    <t>Обсяг електроенергії зменшився в зв'язку з введенням в дію воєнного стану та відключенням вуличного освітлення в вечірній та нічний час.</t>
  </si>
  <si>
    <t>Відхилення кількісті вивезених контейнерів у зв'язку із зменшенням  потреби.</t>
  </si>
  <si>
    <t>Середні витрати на благоустрій на 1 га кладовища зменшились згідно договорів, рахунків, накладних, актів виконаних робіт</t>
  </si>
  <si>
    <t>Середньомісячні витрати зменшились згідно договорів, рахунків, накладних, актів виконаних робіт</t>
  </si>
  <si>
    <t>Середньомісячні витрати зменшились в зв'язку з  економією електроенергії в період воєнного стану в Україні</t>
  </si>
  <si>
    <t>Середньомісячні витрати  по спеціальному фонду зменшились згідно договорів, рахунків, накладних, актів виконаних робі, по спеціальному фонду збільшилась у зв'язку з отриманням гуманітарної допомоги.</t>
  </si>
  <si>
    <t>Середньомісячні витрати на один мусорний бак зменшились згідно договорів, рахунків, накладних, актів виконаних робіт</t>
  </si>
  <si>
    <t>Підвищення рівня благоустрою Новоодеської територіальної громади</t>
  </si>
  <si>
    <t>Профінансовано 88193,57 грн. на утримання кладовищ  згідно наданих договорів, рахунків, накладних, актів виконаних робіт_x000D__x000D__x000D_
На відновлення вуличного освітлення профінансовано 288598,35 грн. по загальному фонду по потребі._x000D__x000D__x000D_
Обсяг видатків на утримання, ремонт та обладнання інших об'єктів благоустрою  профінансовано по загальному фонду 658087,96 грн. та спеціальному фонду 9128 820,00 грн._x000D__x000D_
За вуличне освітлення перераховано  менше ніж планувалось, із-за введення воєного часу та відключенням вуличного освітлення в вечірній та нічний час._x000D__x000D__x000D_
Обсяг  видатків на вивіз сміття профінансовано 237143,00 грн.</t>
  </si>
  <si>
    <t>Виділені кошти забезпечили виконання заходів бюджетної програми по підвищенню рівня благоустрою міста(поточний ремонт вуличного освітлення,вивезення ТПВ з громадських місць, утримання кладовищ, обслуговування та поточний ремонт системи вуличного відеоспостереження,благоустрій територій та інше)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</si>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</sst>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147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7" t="s">
        <v>138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8" t="s">
        <v>139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144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7" t="s">
        <v>150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8" t="s">
        <v>139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144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7" t="s">
        <v>148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7" t="s">
        <v>151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7" t="s">
        <v>152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2" t="s">
        <v>149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145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3" t="s">
        <v>135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146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3615389</v>
      </c>
      <c r="AB43" s="57"/>
      <c r="AC43" s="57"/>
      <c r="AD43" s="57"/>
      <c r="AE43" s="57"/>
      <c r="AF43" s="57">
        <v>87611</v>
      </c>
      <c r="AG43" s="57"/>
      <c r="AH43" s="57"/>
      <c r="AI43" s="57"/>
      <c r="AJ43" s="57"/>
      <c r="AK43" s="57">
        <f>AA43+AF43</f>
        <v>3703000</v>
      </c>
      <c r="AL43" s="57"/>
      <c r="AM43" s="57"/>
      <c r="AN43" s="57"/>
      <c r="AO43" s="57"/>
      <c r="AP43" s="57">
        <v>2112392</v>
      </c>
      <c r="AQ43" s="57"/>
      <c r="AR43" s="57"/>
      <c r="AS43" s="57"/>
      <c r="AT43" s="57"/>
      <c r="AU43" s="57">
        <v>9128820</v>
      </c>
      <c r="AV43" s="57"/>
      <c r="AW43" s="57"/>
      <c r="AX43" s="57"/>
      <c r="AY43" s="57"/>
      <c r="AZ43" s="57">
        <f>AP43+AU43</f>
        <v>11241212</v>
      </c>
      <c r="BA43" s="57"/>
      <c r="BB43" s="57"/>
      <c r="BC43" s="57"/>
      <c r="BD43" s="57">
        <f>AP43-AA43</f>
        <v>-1502997</v>
      </c>
      <c r="BE43" s="57"/>
      <c r="BF43" s="57"/>
      <c r="BG43" s="57"/>
      <c r="BH43" s="57"/>
      <c r="BI43" s="57">
        <f>AU43-AF43</f>
        <v>9041209</v>
      </c>
      <c r="BJ43" s="57"/>
      <c r="BK43" s="57"/>
      <c r="BL43" s="57"/>
      <c r="BM43" s="57"/>
      <c r="BN43" s="57">
        <f>BD43+BI43</f>
        <v>7538212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3615389</v>
      </c>
      <c r="AB44" s="83"/>
      <c r="AC44" s="83"/>
      <c r="AD44" s="83"/>
      <c r="AE44" s="83"/>
      <c r="AF44" s="83">
        <v>87611</v>
      </c>
      <c r="AG44" s="83"/>
      <c r="AH44" s="83"/>
      <c r="AI44" s="83"/>
      <c r="AJ44" s="83"/>
      <c r="AK44" s="83">
        <f>AA44+AF44</f>
        <v>3703000</v>
      </c>
      <c r="AL44" s="83"/>
      <c r="AM44" s="83"/>
      <c r="AN44" s="83"/>
      <c r="AO44" s="83"/>
      <c r="AP44" s="83">
        <v>2112392</v>
      </c>
      <c r="AQ44" s="83"/>
      <c r="AR44" s="83"/>
      <c r="AS44" s="83"/>
      <c r="AT44" s="83"/>
      <c r="AU44" s="83">
        <v>9128820</v>
      </c>
      <c r="AV44" s="83"/>
      <c r="AW44" s="83"/>
      <c r="AX44" s="83"/>
      <c r="AY44" s="83"/>
      <c r="AZ44" s="83">
        <f>AP44+AU44</f>
        <v>11241212</v>
      </c>
      <c r="BA44" s="83"/>
      <c r="BB44" s="83"/>
      <c r="BC44" s="83"/>
      <c r="BD44" s="83">
        <f>AP44-AA44</f>
        <v>-1502997</v>
      </c>
      <c r="BE44" s="83"/>
      <c r="BF44" s="83"/>
      <c r="BG44" s="83"/>
      <c r="BH44" s="83"/>
      <c r="BI44" s="83">
        <f>AU44-AF44</f>
        <v>9041209</v>
      </c>
      <c r="BJ44" s="83"/>
      <c r="BK44" s="83"/>
      <c r="BL44" s="83"/>
      <c r="BM44" s="83"/>
      <c r="BN44" s="83">
        <f>BD44+BI44</f>
        <v>7538212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25.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146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3615389</v>
      </c>
      <c r="T59" s="110"/>
      <c r="U59" s="110"/>
      <c r="V59" s="110"/>
      <c r="W59" s="110"/>
      <c r="X59" s="110">
        <v>87611</v>
      </c>
      <c r="Y59" s="110"/>
      <c r="Z59" s="110"/>
      <c r="AA59" s="110"/>
      <c r="AB59" s="110"/>
      <c r="AC59" s="110">
        <f>S59+X59</f>
        <v>3703000</v>
      </c>
      <c r="AD59" s="110"/>
      <c r="AE59" s="110"/>
      <c r="AF59" s="110"/>
      <c r="AG59" s="110"/>
      <c r="AH59" s="110"/>
      <c r="AI59" s="110">
        <v>2112392</v>
      </c>
      <c r="AJ59" s="110"/>
      <c r="AK59" s="110"/>
      <c r="AL59" s="110"/>
      <c r="AM59" s="110"/>
      <c r="AN59" s="110">
        <v>9128820</v>
      </c>
      <c r="AO59" s="110"/>
      <c r="AP59" s="110"/>
      <c r="AQ59" s="110"/>
      <c r="AR59" s="110"/>
      <c r="AS59" s="110">
        <f>AI59+AN59</f>
        <v>11241212</v>
      </c>
      <c r="AT59" s="110"/>
      <c r="AU59" s="110"/>
      <c r="AV59" s="110"/>
      <c r="AW59" s="110"/>
      <c r="AX59" s="110"/>
      <c r="AY59" s="110">
        <f>AI59-S59</f>
        <v>-1502997</v>
      </c>
      <c r="AZ59" s="110"/>
      <c r="BA59" s="110"/>
      <c r="BB59" s="110"/>
      <c r="BC59" s="110"/>
      <c r="BD59" s="127">
        <f>AN59-X59</f>
        <v>9041209</v>
      </c>
      <c r="BE59" s="127"/>
      <c r="BF59" s="127"/>
      <c r="BG59" s="127"/>
      <c r="BH59" s="127"/>
      <c r="BI59" s="127">
        <f>AY59+BD59</f>
        <v>7538212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3615389</v>
      </c>
      <c r="T60" s="111"/>
      <c r="U60" s="111"/>
      <c r="V60" s="111"/>
      <c r="W60" s="111"/>
      <c r="X60" s="111">
        <v>87611</v>
      </c>
      <c r="Y60" s="111"/>
      <c r="Z60" s="111"/>
      <c r="AA60" s="111"/>
      <c r="AB60" s="111"/>
      <c r="AC60" s="111">
        <f>S60+X60</f>
        <v>3703000</v>
      </c>
      <c r="AD60" s="111"/>
      <c r="AE60" s="111"/>
      <c r="AF60" s="111"/>
      <c r="AG60" s="111"/>
      <c r="AH60" s="111"/>
      <c r="AI60" s="111">
        <v>2112392</v>
      </c>
      <c r="AJ60" s="111"/>
      <c r="AK60" s="111"/>
      <c r="AL60" s="111"/>
      <c r="AM60" s="111"/>
      <c r="AN60" s="111">
        <v>9128820</v>
      </c>
      <c r="AO60" s="111"/>
      <c r="AP60" s="111"/>
      <c r="AQ60" s="111"/>
      <c r="AR60" s="111"/>
      <c r="AS60" s="111">
        <f>AI60+AN60</f>
        <v>11241212</v>
      </c>
      <c r="AT60" s="111"/>
      <c r="AU60" s="111"/>
      <c r="AV60" s="111"/>
      <c r="AW60" s="111"/>
      <c r="AX60" s="111"/>
      <c r="AY60" s="111">
        <f>AI60-S60</f>
        <v>-1502997</v>
      </c>
      <c r="AZ60" s="111"/>
      <c r="BA60" s="111"/>
      <c r="BB60" s="111"/>
      <c r="BC60" s="111"/>
      <c r="BD60" s="132">
        <f>AN60-X60</f>
        <v>9041209</v>
      </c>
      <c r="BE60" s="132"/>
      <c r="BF60" s="132"/>
      <c r="BG60" s="132"/>
      <c r="BH60" s="132"/>
      <c r="BI60" s="132">
        <f>AY60+BD60</f>
        <v>7538212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4">
        <v>1</v>
      </c>
      <c r="B70" s="94"/>
      <c r="C70" s="138" t="s">
        <v>90</v>
      </c>
      <c r="D70" s="139"/>
      <c r="E70" s="139"/>
      <c r="F70" s="139"/>
      <c r="G70" s="139"/>
      <c r="H70" s="139"/>
      <c r="I70" s="140"/>
      <c r="J70" s="141" t="s">
        <v>91</v>
      </c>
      <c r="K70" s="141"/>
      <c r="L70" s="141"/>
      <c r="M70" s="141"/>
      <c r="N70" s="141"/>
      <c r="O70" s="141" t="s">
        <v>92</v>
      </c>
      <c r="P70" s="141"/>
      <c r="Q70" s="141"/>
      <c r="R70" s="141"/>
      <c r="S70" s="141"/>
      <c r="T70" s="141"/>
      <c r="U70" s="141"/>
      <c r="V70" s="141"/>
      <c r="W70" s="141"/>
      <c r="X70" s="141"/>
      <c r="Y70" s="110">
        <v>99000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99000</v>
      </c>
      <c r="AJ70" s="110"/>
      <c r="AK70" s="110"/>
      <c r="AL70" s="110"/>
      <c r="AM70" s="110"/>
      <c r="AN70" s="110">
        <v>88193.57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88193.57</v>
      </c>
      <c r="AY70" s="110"/>
      <c r="AZ70" s="110"/>
      <c r="BA70" s="110"/>
      <c r="BB70" s="110"/>
      <c r="BC70" s="110">
        <f>AN70-Y70</f>
        <v>-10806.429999999993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-10806.429999999993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>
      <c r="A71" s="94">
        <v>2</v>
      </c>
      <c r="B71" s="94"/>
      <c r="C71" s="138" t="s">
        <v>93</v>
      </c>
      <c r="D71" s="116"/>
      <c r="E71" s="116"/>
      <c r="F71" s="116"/>
      <c r="G71" s="116"/>
      <c r="H71" s="116"/>
      <c r="I71" s="117"/>
      <c r="J71" s="141" t="s">
        <v>91</v>
      </c>
      <c r="K71" s="141"/>
      <c r="L71" s="141"/>
      <c r="M71" s="141"/>
      <c r="N71" s="141"/>
      <c r="O71" s="141" t="s">
        <v>92</v>
      </c>
      <c r="P71" s="141"/>
      <c r="Q71" s="141"/>
      <c r="R71" s="141"/>
      <c r="S71" s="141"/>
      <c r="T71" s="141"/>
      <c r="U71" s="141"/>
      <c r="V71" s="141"/>
      <c r="W71" s="141"/>
      <c r="X71" s="141"/>
      <c r="Y71" s="110">
        <v>837000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837000</v>
      </c>
      <c r="AJ71" s="110"/>
      <c r="AK71" s="110"/>
      <c r="AL71" s="110"/>
      <c r="AM71" s="110"/>
      <c r="AN71" s="110">
        <v>288598.34999999998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288598.34999999998</v>
      </c>
      <c r="AY71" s="110"/>
      <c r="AZ71" s="110"/>
      <c r="BA71" s="110"/>
      <c r="BB71" s="110"/>
      <c r="BC71" s="110">
        <f>AN71-Y71</f>
        <v>-548401.65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-548401.65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>
      <c r="A72" s="94">
        <v>3</v>
      </c>
      <c r="B72" s="94"/>
      <c r="C72" s="138" t="s">
        <v>94</v>
      </c>
      <c r="D72" s="116"/>
      <c r="E72" s="116"/>
      <c r="F72" s="116"/>
      <c r="G72" s="116"/>
      <c r="H72" s="116"/>
      <c r="I72" s="117"/>
      <c r="J72" s="141" t="s">
        <v>91</v>
      </c>
      <c r="K72" s="141"/>
      <c r="L72" s="141"/>
      <c r="M72" s="141"/>
      <c r="N72" s="141"/>
      <c r="O72" s="141" t="s">
        <v>92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10">
        <v>769389</v>
      </c>
      <c r="Z72" s="110"/>
      <c r="AA72" s="110"/>
      <c r="AB72" s="110"/>
      <c r="AC72" s="110"/>
      <c r="AD72" s="110">
        <v>87611</v>
      </c>
      <c r="AE72" s="110"/>
      <c r="AF72" s="110"/>
      <c r="AG72" s="110"/>
      <c r="AH72" s="110"/>
      <c r="AI72" s="110">
        <v>857000</v>
      </c>
      <c r="AJ72" s="110"/>
      <c r="AK72" s="110"/>
      <c r="AL72" s="110"/>
      <c r="AM72" s="110"/>
      <c r="AN72" s="110">
        <v>658087.96</v>
      </c>
      <c r="AO72" s="110"/>
      <c r="AP72" s="110"/>
      <c r="AQ72" s="110"/>
      <c r="AR72" s="110"/>
      <c r="AS72" s="110">
        <v>9128820</v>
      </c>
      <c r="AT72" s="110"/>
      <c r="AU72" s="110"/>
      <c r="AV72" s="110"/>
      <c r="AW72" s="110"/>
      <c r="AX72" s="110">
        <v>9786907.9600000009</v>
      </c>
      <c r="AY72" s="110"/>
      <c r="AZ72" s="110"/>
      <c r="BA72" s="110"/>
      <c r="BB72" s="110"/>
      <c r="BC72" s="110">
        <f>AN72-Y72</f>
        <v>-111301.04000000004</v>
      </c>
      <c r="BD72" s="110"/>
      <c r="BE72" s="110"/>
      <c r="BF72" s="110"/>
      <c r="BG72" s="110"/>
      <c r="BH72" s="110">
        <f>AS72-AD72</f>
        <v>9041209</v>
      </c>
      <c r="BI72" s="110"/>
      <c r="BJ72" s="110"/>
      <c r="BK72" s="110"/>
      <c r="BL72" s="110"/>
      <c r="BM72" s="110">
        <v>8929907.9600000009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94">
        <v>4</v>
      </c>
      <c r="B73" s="94"/>
      <c r="C73" s="138" t="s">
        <v>95</v>
      </c>
      <c r="D73" s="116"/>
      <c r="E73" s="116"/>
      <c r="F73" s="116"/>
      <c r="G73" s="116"/>
      <c r="H73" s="116"/>
      <c r="I73" s="117"/>
      <c r="J73" s="141" t="s">
        <v>91</v>
      </c>
      <c r="K73" s="141"/>
      <c r="L73" s="141"/>
      <c r="M73" s="141"/>
      <c r="N73" s="141"/>
      <c r="O73" s="141" t="s">
        <v>92</v>
      </c>
      <c r="P73" s="141"/>
      <c r="Q73" s="141"/>
      <c r="R73" s="141"/>
      <c r="S73" s="141"/>
      <c r="T73" s="141"/>
      <c r="U73" s="141"/>
      <c r="V73" s="141"/>
      <c r="W73" s="141"/>
      <c r="X73" s="141"/>
      <c r="Y73" s="110">
        <v>1377000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1377000</v>
      </c>
      <c r="AJ73" s="110"/>
      <c r="AK73" s="110"/>
      <c r="AL73" s="110"/>
      <c r="AM73" s="110"/>
      <c r="AN73" s="110">
        <v>610419.25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610419.25</v>
      </c>
      <c r="AY73" s="110"/>
      <c r="AZ73" s="110"/>
      <c r="BA73" s="110"/>
      <c r="BB73" s="110"/>
      <c r="BC73" s="110">
        <f>AN73-Y73</f>
        <v>-766580.75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-766580.75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>
      <c r="A74" s="94">
        <v>5</v>
      </c>
      <c r="B74" s="94"/>
      <c r="C74" s="138" t="s">
        <v>96</v>
      </c>
      <c r="D74" s="116"/>
      <c r="E74" s="116"/>
      <c r="F74" s="116"/>
      <c r="G74" s="116"/>
      <c r="H74" s="116"/>
      <c r="I74" s="117"/>
      <c r="J74" s="141" t="s">
        <v>91</v>
      </c>
      <c r="K74" s="141"/>
      <c r="L74" s="141"/>
      <c r="M74" s="141"/>
      <c r="N74" s="141"/>
      <c r="O74" s="141" t="s">
        <v>92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10">
        <v>300000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300000</v>
      </c>
      <c r="AJ74" s="110"/>
      <c r="AK74" s="110"/>
      <c r="AL74" s="110"/>
      <c r="AM74" s="110"/>
      <c r="AN74" s="110">
        <v>237143.2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237143.2</v>
      </c>
      <c r="AY74" s="110"/>
      <c r="AZ74" s="110"/>
      <c r="BA74" s="110"/>
      <c r="BB74" s="110"/>
      <c r="BC74" s="110">
        <f>AN74-Y74</f>
        <v>-62856.799999999988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-62856.799999999988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>
      <c r="A75" s="94">
        <v>6</v>
      </c>
      <c r="B75" s="94"/>
      <c r="C75" s="138" t="s">
        <v>97</v>
      </c>
      <c r="D75" s="116"/>
      <c r="E75" s="116"/>
      <c r="F75" s="116"/>
      <c r="G75" s="116"/>
      <c r="H75" s="116"/>
      <c r="I75" s="117"/>
      <c r="J75" s="141" t="s">
        <v>91</v>
      </c>
      <c r="K75" s="141"/>
      <c r="L75" s="141"/>
      <c r="M75" s="141"/>
      <c r="N75" s="141"/>
      <c r="O75" s="141" t="s">
        <v>92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10">
        <v>233000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233000</v>
      </c>
      <c r="AJ75" s="110"/>
      <c r="AK75" s="110"/>
      <c r="AL75" s="110"/>
      <c r="AM75" s="110"/>
      <c r="AN75" s="110">
        <v>229950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229950</v>
      </c>
      <c r="AY75" s="110"/>
      <c r="AZ75" s="110"/>
      <c r="BA75" s="110"/>
      <c r="BB75" s="110"/>
      <c r="BC75" s="110">
        <f>AN75-Y75</f>
        <v>-3050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-3050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>
      <c r="A76" s="128">
        <v>0</v>
      </c>
      <c r="B76" s="128"/>
      <c r="C76" s="137" t="s">
        <v>98</v>
      </c>
      <c r="D76" s="120"/>
      <c r="E76" s="120"/>
      <c r="F76" s="120"/>
      <c r="G76" s="120"/>
      <c r="H76" s="120"/>
      <c r="I76" s="121"/>
      <c r="J76" s="134" t="s">
        <v>89</v>
      </c>
      <c r="K76" s="134"/>
      <c r="L76" s="134"/>
      <c r="M76" s="134"/>
      <c r="N76" s="134"/>
      <c r="O76" s="134" t="s">
        <v>89</v>
      </c>
      <c r="P76" s="134"/>
      <c r="Q76" s="134"/>
      <c r="R76" s="134"/>
      <c r="S76" s="134"/>
      <c r="T76" s="134"/>
      <c r="U76" s="134"/>
      <c r="V76" s="134"/>
      <c r="W76" s="134"/>
      <c r="X76" s="134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5"/>
      <c r="BS76" s="135"/>
      <c r="BT76" s="135"/>
      <c r="BU76" s="135"/>
      <c r="BV76" s="135"/>
      <c r="BW76" s="135"/>
      <c r="BX76" s="135"/>
      <c r="BY76" s="135"/>
      <c r="BZ76" s="136"/>
    </row>
    <row r="77" spans="1:79" ht="38.25" customHeight="1">
      <c r="A77" s="94">
        <v>7</v>
      </c>
      <c r="B77" s="94"/>
      <c r="C77" s="138" t="s">
        <v>99</v>
      </c>
      <c r="D77" s="116"/>
      <c r="E77" s="116"/>
      <c r="F77" s="116"/>
      <c r="G77" s="116"/>
      <c r="H77" s="116"/>
      <c r="I77" s="117"/>
      <c r="J77" s="141" t="s">
        <v>100</v>
      </c>
      <c r="K77" s="141"/>
      <c r="L77" s="141"/>
      <c r="M77" s="141"/>
      <c r="N77" s="141"/>
      <c r="O77" s="138" t="s">
        <v>101</v>
      </c>
      <c r="P77" s="139"/>
      <c r="Q77" s="139"/>
      <c r="R77" s="139"/>
      <c r="S77" s="139"/>
      <c r="T77" s="139"/>
      <c r="U77" s="139"/>
      <c r="V77" s="139"/>
      <c r="W77" s="139"/>
      <c r="X77" s="140"/>
      <c r="Y77" s="110">
        <v>29.39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29.39</v>
      </c>
      <c r="AJ77" s="110"/>
      <c r="AK77" s="110"/>
      <c r="AL77" s="110"/>
      <c r="AM77" s="110"/>
      <c r="AN77" s="110">
        <v>29.39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29.39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3.75" customHeight="1">
      <c r="A78" s="94">
        <v>8</v>
      </c>
      <c r="B78" s="94"/>
      <c r="C78" s="138" t="s">
        <v>102</v>
      </c>
      <c r="D78" s="116"/>
      <c r="E78" s="116"/>
      <c r="F78" s="116"/>
      <c r="G78" s="116"/>
      <c r="H78" s="116"/>
      <c r="I78" s="117"/>
      <c r="J78" s="141" t="s">
        <v>103</v>
      </c>
      <c r="K78" s="141"/>
      <c r="L78" s="141"/>
      <c r="M78" s="141"/>
      <c r="N78" s="141"/>
      <c r="O78" s="138" t="s">
        <v>101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6.7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6.7</v>
      </c>
      <c r="AJ78" s="110"/>
      <c r="AK78" s="110"/>
      <c r="AL78" s="110"/>
      <c r="AM78" s="110"/>
      <c r="AN78" s="110">
        <v>6.7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6.7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>
      <c r="A79" s="94">
        <v>9</v>
      </c>
      <c r="B79" s="94"/>
      <c r="C79" s="138" t="s">
        <v>104</v>
      </c>
      <c r="D79" s="116"/>
      <c r="E79" s="116"/>
      <c r="F79" s="116"/>
      <c r="G79" s="116"/>
      <c r="H79" s="116"/>
      <c r="I79" s="117"/>
      <c r="J79" s="141" t="s">
        <v>105</v>
      </c>
      <c r="K79" s="141"/>
      <c r="L79" s="141"/>
      <c r="M79" s="141"/>
      <c r="N79" s="141"/>
      <c r="O79" s="138" t="s">
        <v>106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200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200</v>
      </c>
      <c r="AJ79" s="110"/>
      <c r="AK79" s="110"/>
      <c r="AL79" s="110"/>
      <c r="AM79" s="110"/>
      <c r="AN79" s="110">
        <v>88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88</v>
      </c>
      <c r="AY79" s="110"/>
      <c r="AZ79" s="110"/>
      <c r="BA79" s="110"/>
      <c r="BB79" s="110"/>
      <c r="BC79" s="110">
        <f>AN79-Y79</f>
        <v>-112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-112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>
      <c r="A80" s="94">
        <v>10</v>
      </c>
      <c r="B80" s="94"/>
      <c r="C80" s="138" t="s">
        <v>107</v>
      </c>
      <c r="D80" s="116"/>
      <c r="E80" s="116"/>
      <c r="F80" s="116"/>
      <c r="G80" s="116"/>
      <c r="H80" s="116"/>
      <c r="I80" s="117"/>
      <c r="J80" s="141" t="s">
        <v>108</v>
      </c>
      <c r="K80" s="141"/>
      <c r="L80" s="141"/>
      <c r="M80" s="141"/>
      <c r="N80" s="141"/>
      <c r="O80" s="138" t="s">
        <v>106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2285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2285</v>
      </c>
      <c r="AJ80" s="110"/>
      <c r="AK80" s="110"/>
      <c r="AL80" s="110"/>
      <c r="AM80" s="110"/>
      <c r="AN80" s="110">
        <v>1802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1802</v>
      </c>
      <c r="AY80" s="110"/>
      <c r="AZ80" s="110"/>
      <c r="BA80" s="110"/>
      <c r="BB80" s="110"/>
      <c r="BC80" s="110">
        <f>AN80-Y80</f>
        <v>-483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-483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1" customHeight="1">
      <c r="A81" s="94">
        <v>11</v>
      </c>
      <c r="B81" s="94"/>
      <c r="C81" s="138" t="s">
        <v>109</v>
      </c>
      <c r="D81" s="116"/>
      <c r="E81" s="116"/>
      <c r="F81" s="116"/>
      <c r="G81" s="116"/>
      <c r="H81" s="116"/>
      <c r="I81" s="117"/>
      <c r="J81" s="141" t="s">
        <v>110</v>
      </c>
      <c r="K81" s="141"/>
      <c r="L81" s="141"/>
      <c r="M81" s="141"/>
      <c r="N81" s="141"/>
      <c r="O81" s="138" t="s">
        <v>106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25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25</v>
      </c>
      <c r="AJ81" s="110"/>
      <c r="AK81" s="110"/>
      <c r="AL81" s="110"/>
      <c r="AM81" s="110"/>
      <c r="AN81" s="110">
        <v>37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37</v>
      </c>
      <c r="AY81" s="110"/>
      <c r="AZ81" s="110"/>
      <c r="BA81" s="110"/>
      <c r="BB81" s="110"/>
      <c r="BC81" s="110">
        <f>AN81-Y81</f>
        <v>12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12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122" customFormat="1" ht="15.75">
      <c r="A82" s="128">
        <v>0</v>
      </c>
      <c r="B82" s="128"/>
      <c r="C82" s="137" t="s">
        <v>111</v>
      </c>
      <c r="D82" s="120"/>
      <c r="E82" s="120"/>
      <c r="F82" s="120"/>
      <c r="G82" s="120"/>
      <c r="H82" s="120"/>
      <c r="I82" s="121"/>
      <c r="J82" s="134" t="s">
        <v>89</v>
      </c>
      <c r="K82" s="134"/>
      <c r="L82" s="134"/>
      <c r="M82" s="134"/>
      <c r="N82" s="134"/>
      <c r="O82" s="137" t="s">
        <v>89</v>
      </c>
      <c r="P82" s="120"/>
      <c r="Q82" s="120"/>
      <c r="R82" s="120"/>
      <c r="S82" s="120"/>
      <c r="T82" s="120"/>
      <c r="U82" s="120"/>
      <c r="V82" s="120"/>
      <c r="W82" s="120"/>
      <c r="X82" s="12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8" ht="38.25" customHeight="1">
      <c r="A83" s="94">
        <v>12</v>
      </c>
      <c r="B83" s="94"/>
      <c r="C83" s="138" t="s">
        <v>112</v>
      </c>
      <c r="D83" s="116"/>
      <c r="E83" s="116"/>
      <c r="F83" s="116"/>
      <c r="G83" s="116"/>
      <c r="H83" s="116"/>
      <c r="I83" s="117"/>
      <c r="J83" s="141" t="s">
        <v>113</v>
      </c>
      <c r="K83" s="141"/>
      <c r="L83" s="141"/>
      <c r="M83" s="141"/>
      <c r="N83" s="141"/>
      <c r="O83" s="138" t="s">
        <v>106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3.37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3.37</v>
      </c>
      <c r="AJ83" s="110"/>
      <c r="AK83" s="110"/>
      <c r="AL83" s="110"/>
      <c r="AM83" s="110"/>
      <c r="AN83" s="110">
        <v>3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3</v>
      </c>
      <c r="AY83" s="110"/>
      <c r="AZ83" s="110"/>
      <c r="BA83" s="110"/>
      <c r="BB83" s="110"/>
      <c r="BC83" s="110">
        <f>AN83-Y83</f>
        <v>-0.37000000000000011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-0.37000000000000011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63.75" customHeight="1">
      <c r="A84" s="94">
        <v>13</v>
      </c>
      <c r="B84" s="94"/>
      <c r="C84" s="138" t="s">
        <v>114</v>
      </c>
      <c r="D84" s="116"/>
      <c r="E84" s="116"/>
      <c r="F84" s="116"/>
      <c r="G84" s="116"/>
      <c r="H84" s="116"/>
      <c r="I84" s="117"/>
      <c r="J84" s="141" t="s">
        <v>113</v>
      </c>
      <c r="K84" s="141"/>
      <c r="L84" s="141"/>
      <c r="M84" s="141"/>
      <c r="N84" s="141"/>
      <c r="O84" s="138" t="s">
        <v>106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124.92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124.92</v>
      </c>
      <c r="AJ84" s="110"/>
      <c r="AK84" s="110"/>
      <c r="AL84" s="110"/>
      <c r="AM84" s="110"/>
      <c r="AN84" s="110">
        <v>43.07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43.07</v>
      </c>
      <c r="AY84" s="110"/>
      <c r="AZ84" s="110"/>
      <c r="BA84" s="110"/>
      <c r="BB84" s="110"/>
      <c r="BC84" s="110">
        <f>AN84-Y84</f>
        <v>-81.849999999999994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-81.849999999999994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51" customHeight="1">
      <c r="A85" s="94">
        <v>14</v>
      </c>
      <c r="B85" s="94"/>
      <c r="C85" s="138" t="s">
        <v>115</v>
      </c>
      <c r="D85" s="116"/>
      <c r="E85" s="116"/>
      <c r="F85" s="116"/>
      <c r="G85" s="116"/>
      <c r="H85" s="116"/>
      <c r="I85" s="117"/>
      <c r="J85" s="141" t="s">
        <v>113</v>
      </c>
      <c r="K85" s="141"/>
      <c r="L85" s="141"/>
      <c r="M85" s="141"/>
      <c r="N85" s="141"/>
      <c r="O85" s="138" t="s">
        <v>106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114.75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114.75</v>
      </c>
      <c r="AJ85" s="110"/>
      <c r="AK85" s="110"/>
      <c r="AL85" s="110"/>
      <c r="AM85" s="110"/>
      <c r="AN85" s="110">
        <v>50.87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50.87</v>
      </c>
      <c r="AY85" s="110"/>
      <c r="AZ85" s="110"/>
      <c r="BA85" s="110"/>
      <c r="BB85" s="110"/>
      <c r="BC85" s="110">
        <f>AN85-Y85</f>
        <v>-63.88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-63.88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38.25" customHeight="1">
      <c r="A86" s="94">
        <v>15</v>
      </c>
      <c r="B86" s="94"/>
      <c r="C86" s="138" t="s">
        <v>116</v>
      </c>
      <c r="D86" s="116"/>
      <c r="E86" s="116"/>
      <c r="F86" s="116"/>
      <c r="G86" s="116"/>
      <c r="H86" s="116"/>
      <c r="I86" s="117"/>
      <c r="J86" s="141" t="s">
        <v>113</v>
      </c>
      <c r="K86" s="141"/>
      <c r="L86" s="141"/>
      <c r="M86" s="141"/>
      <c r="N86" s="141"/>
      <c r="O86" s="138" t="s">
        <v>106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10">
        <v>131.29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131.29</v>
      </c>
      <c r="AJ86" s="110"/>
      <c r="AK86" s="110"/>
      <c r="AL86" s="110"/>
      <c r="AM86" s="110"/>
      <c r="AN86" s="110">
        <v>131.6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131.6</v>
      </c>
      <c r="AY86" s="110"/>
      <c r="AZ86" s="110"/>
      <c r="BA86" s="110"/>
      <c r="BB86" s="110"/>
      <c r="BC86" s="110">
        <f>AN86-Y86</f>
        <v>0.31000000000000227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0.31000000000000227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63.75" customHeight="1">
      <c r="A87" s="94">
        <v>16</v>
      </c>
      <c r="B87" s="94"/>
      <c r="C87" s="138" t="s">
        <v>117</v>
      </c>
      <c r="D87" s="116"/>
      <c r="E87" s="116"/>
      <c r="F87" s="116"/>
      <c r="G87" s="116"/>
      <c r="H87" s="116"/>
      <c r="I87" s="117"/>
      <c r="J87" s="141" t="s">
        <v>113</v>
      </c>
      <c r="K87" s="141"/>
      <c r="L87" s="141"/>
      <c r="M87" s="141"/>
      <c r="N87" s="141"/>
      <c r="O87" s="138" t="s">
        <v>106</v>
      </c>
      <c r="P87" s="116"/>
      <c r="Q87" s="116"/>
      <c r="R87" s="116"/>
      <c r="S87" s="116"/>
      <c r="T87" s="116"/>
      <c r="U87" s="116"/>
      <c r="V87" s="116"/>
      <c r="W87" s="116"/>
      <c r="X87" s="117"/>
      <c r="Y87" s="110">
        <v>64.12</v>
      </c>
      <c r="Z87" s="110"/>
      <c r="AA87" s="110"/>
      <c r="AB87" s="110"/>
      <c r="AC87" s="110"/>
      <c r="AD87" s="110">
        <v>7.3</v>
      </c>
      <c r="AE87" s="110"/>
      <c r="AF87" s="110"/>
      <c r="AG87" s="110"/>
      <c r="AH87" s="110"/>
      <c r="AI87" s="110">
        <v>71.42</v>
      </c>
      <c r="AJ87" s="110"/>
      <c r="AK87" s="110"/>
      <c r="AL87" s="110"/>
      <c r="AM87" s="110"/>
      <c r="AN87" s="110">
        <v>54.84</v>
      </c>
      <c r="AO87" s="110"/>
      <c r="AP87" s="110"/>
      <c r="AQ87" s="110"/>
      <c r="AR87" s="110"/>
      <c r="AS87" s="110">
        <v>760.74</v>
      </c>
      <c r="AT87" s="110"/>
      <c r="AU87" s="110"/>
      <c r="AV87" s="110"/>
      <c r="AW87" s="110"/>
      <c r="AX87" s="110">
        <v>815.58</v>
      </c>
      <c r="AY87" s="110"/>
      <c r="AZ87" s="110"/>
      <c r="BA87" s="110"/>
      <c r="BB87" s="110"/>
      <c r="BC87" s="110">
        <f>AN87-Y87</f>
        <v>-9.2800000000000011</v>
      </c>
      <c r="BD87" s="110"/>
      <c r="BE87" s="110"/>
      <c r="BF87" s="110"/>
      <c r="BG87" s="110"/>
      <c r="BH87" s="110">
        <f>AS87-AD87</f>
        <v>753.44</v>
      </c>
      <c r="BI87" s="110"/>
      <c r="BJ87" s="110"/>
      <c r="BK87" s="110"/>
      <c r="BL87" s="110"/>
      <c r="BM87" s="110">
        <v>744.16000000000008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25.5" customHeight="1">
      <c r="A88" s="94">
        <v>17</v>
      </c>
      <c r="B88" s="94"/>
      <c r="C88" s="138" t="s">
        <v>118</v>
      </c>
      <c r="D88" s="116"/>
      <c r="E88" s="116"/>
      <c r="F88" s="116"/>
      <c r="G88" s="116"/>
      <c r="H88" s="116"/>
      <c r="I88" s="117"/>
      <c r="J88" s="141" t="s">
        <v>91</v>
      </c>
      <c r="K88" s="141"/>
      <c r="L88" s="141"/>
      <c r="M88" s="141"/>
      <c r="N88" s="141"/>
      <c r="O88" s="138" t="s">
        <v>106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9320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9320</v>
      </c>
      <c r="AJ88" s="110"/>
      <c r="AK88" s="110"/>
      <c r="AL88" s="110"/>
      <c r="AM88" s="110"/>
      <c r="AN88" s="110">
        <v>6214.86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6214.86</v>
      </c>
      <c r="AY88" s="110"/>
      <c r="AZ88" s="110"/>
      <c r="BA88" s="110"/>
      <c r="BB88" s="110"/>
      <c r="BC88" s="110">
        <f>AN88-Y88</f>
        <v>-3105.1400000000003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-3105.1400000000003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s="122" customFormat="1" ht="15.75">
      <c r="A89" s="128">
        <v>0</v>
      </c>
      <c r="B89" s="128"/>
      <c r="C89" s="137" t="s">
        <v>119</v>
      </c>
      <c r="D89" s="120"/>
      <c r="E89" s="120"/>
      <c r="F89" s="120"/>
      <c r="G89" s="120"/>
      <c r="H89" s="120"/>
      <c r="I89" s="121"/>
      <c r="J89" s="134" t="s">
        <v>89</v>
      </c>
      <c r="K89" s="134"/>
      <c r="L89" s="134"/>
      <c r="M89" s="134"/>
      <c r="N89" s="134"/>
      <c r="O89" s="137" t="s">
        <v>89</v>
      </c>
      <c r="P89" s="120"/>
      <c r="Q89" s="120"/>
      <c r="R89" s="120"/>
      <c r="S89" s="120"/>
      <c r="T89" s="120"/>
      <c r="U89" s="120"/>
      <c r="V89" s="120"/>
      <c r="W89" s="120"/>
      <c r="X89" s="12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8" ht="38.25" customHeight="1">
      <c r="A90" s="94">
        <v>18</v>
      </c>
      <c r="B90" s="94"/>
      <c r="C90" s="138" t="s">
        <v>120</v>
      </c>
      <c r="D90" s="116"/>
      <c r="E90" s="116"/>
      <c r="F90" s="116"/>
      <c r="G90" s="116"/>
      <c r="H90" s="116"/>
      <c r="I90" s="117"/>
      <c r="J90" s="141" t="s">
        <v>121</v>
      </c>
      <c r="K90" s="141"/>
      <c r="L90" s="141"/>
      <c r="M90" s="141"/>
      <c r="N90" s="141"/>
      <c r="O90" s="138" t="s">
        <v>106</v>
      </c>
      <c r="P90" s="116"/>
      <c r="Q90" s="116"/>
      <c r="R90" s="116"/>
      <c r="S90" s="116"/>
      <c r="T90" s="116"/>
      <c r="U90" s="116"/>
      <c r="V90" s="116"/>
      <c r="W90" s="116"/>
      <c r="X90" s="117"/>
      <c r="Y90" s="110">
        <v>100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100</v>
      </c>
      <c r="AJ90" s="110"/>
      <c r="AK90" s="110"/>
      <c r="AL90" s="110"/>
      <c r="AM90" s="110"/>
      <c r="AN90" s="110">
        <v>100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100</v>
      </c>
      <c r="AY90" s="110"/>
      <c r="AZ90" s="110"/>
      <c r="BA90" s="110"/>
      <c r="BB90" s="110"/>
      <c r="BC90" s="110">
        <f>AN90-Y90</f>
        <v>0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0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89.25" customHeight="1">
      <c r="A91" s="94">
        <v>19</v>
      </c>
      <c r="B91" s="94"/>
      <c r="C91" s="138" t="s">
        <v>122</v>
      </c>
      <c r="D91" s="116"/>
      <c r="E91" s="116"/>
      <c r="F91" s="116"/>
      <c r="G91" s="116"/>
      <c r="H91" s="116"/>
      <c r="I91" s="117"/>
      <c r="J91" s="141" t="s">
        <v>121</v>
      </c>
      <c r="K91" s="141"/>
      <c r="L91" s="141"/>
      <c r="M91" s="141"/>
      <c r="N91" s="141"/>
      <c r="O91" s="138" t="s">
        <v>106</v>
      </c>
      <c r="P91" s="116"/>
      <c r="Q91" s="116"/>
      <c r="R91" s="116"/>
      <c r="S91" s="116"/>
      <c r="T91" s="116"/>
      <c r="U91" s="116"/>
      <c r="V91" s="116"/>
      <c r="W91" s="116"/>
      <c r="X91" s="117"/>
      <c r="Y91" s="110">
        <v>100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100</v>
      </c>
      <c r="AJ91" s="110"/>
      <c r="AK91" s="110"/>
      <c r="AL91" s="110"/>
      <c r="AM91" s="110"/>
      <c r="AN91" s="110">
        <v>100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100</v>
      </c>
      <c r="AY91" s="110"/>
      <c r="AZ91" s="110"/>
      <c r="BA91" s="110"/>
      <c r="BB91" s="110"/>
      <c r="BC91" s="110">
        <f>AN91-Y91</f>
        <v>0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0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63.75" customHeight="1">
      <c r="A92" s="94">
        <v>20</v>
      </c>
      <c r="B92" s="94"/>
      <c r="C92" s="138" t="s">
        <v>123</v>
      </c>
      <c r="D92" s="116"/>
      <c r="E92" s="116"/>
      <c r="F92" s="116"/>
      <c r="G92" s="116"/>
      <c r="H92" s="116"/>
      <c r="I92" s="117"/>
      <c r="J92" s="141" t="s">
        <v>121</v>
      </c>
      <c r="K92" s="141"/>
      <c r="L92" s="141"/>
      <c r="M92" s="141"/>
      <c r="N92" s="141"/>
      <c r="O92" s="138" t="s">
        <v>106</v>
      </c>
      <c r="P92" s="116"/>
      <c r="Q92" s="116"/>
      <c r="R92" s="116"/>
      <c r="S92" s="116"/>
      <c r="T92" s="116"/>
      <c r="U92" s="116"/>
      <c r="V92" s="116"/>
      <c r="W92" s="116"/>
      <c r="X92" s="117"/>
      <c r="Y92" s="110">
        <v>100</v>
      </c>
      <c r="Z92" s="110"/>
      <c r="AA92" s="110"/>
      <c r="AB92" s="110"/>
      <c r="AC92" s="110"/>
      <c r="AD92" s="110">
        <v>0</v>
      </c>
      <c r="AE92" s="110"/>
      <c r="AF92" s="110"/>
      <c r="AG92" s="110"/>
      <c r="AH92" s="110"/>
      <c r="AI92" s="110">
        <v>100</v>
      </c>
      <c r="AJ92" s="110"/>
      <c r="AK92" s="110"/>
      <c r="AL92" s="110"/>
      <c r="AM92" s="110"/>
      <c r="AN92" s="110">
        <v>100</v>
      </c>
      <c r="AO92" s="110"/>
      <c r="AP92" s="110"/>
      <c r="AQ92" s="110"/>
      <c r="AR92" s="110"/>
      <c r="AS92" s="110">
        <v>0</v>
      </c>
      <c r="AT92" s="110"/>
      <c r="AU92" s="110"/>
      <c r="AV92" s="110"/>
      <c r="AW92" s="110"/>
      <c r="AX92" s="110">
        <v>100</v>
      </c>
      <c r="AY92" s="110"/>
      <c r="AZ92" s="110"/>
      <c r="BA92" s="110"/>
      <c r="BB92" s="110"/>
      <c r="BC92" s="110">
        <f>AN92-Y92</f>
        <v>0</v>
      </c>
      <c r="BD92" s="110"/>
      <c r="BE92" s="110"/>
      <c r="BF92" s="110"/>
      <c r="BG92" s="110"/>
      <c r="BH92" s="110">
        <f>AS92-AD92</f>
        <v>0</v>
      </c>
      <c r="BI92" s="110"/>
      <c r="BJ92" s="110"/>
      <c r="BK92" s="110"/>
      <c r="BL92" s="110"/>
      <c r="BM92" s="110">
        <v>0</v>
      </c>
      <c r="BN92" s="110"/>
      <c r="BO92" s="110"/>
      <c r="BP92" s="110"/>
      <c r="BQ92" s="11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15.75" customHeight="1">
      <c r="A94" s="41" t="s">
        <v>63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</row>
    <row r="95" spans="1:78" ht="9" customHeight="1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45" customHeight="1">
      <c r="A96" s="51" t="s">
        <v>3</v>
      </c>
      <c r="B96" s="53"/>
      <c r="C96" s="51" t="s">
        <v>6</v>
      </c>
      <c r="D96" s="52"/>
      <c r="E96" s="52"/>
      <c r="F96" s="52"/>
      <c r="G96" s="52"/>
      <c r="H96" s="52"/>
      <c r="I96" s="53"/>
      <c r="J96" s="51" t="s">
        <v>5</v>
      </c>
      <c r="K96" s="52"/>
      <c r="L96" s="52"/>
      <c r="M96" s="52"/>
      <c r="N96" s="53"/>
      <c r="O96" s="42" t="s">
        <v>64</v>
      </c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4"/>
      <c r="BR96" s="10"/>
      <c r="BS96" s="10"/>
      <c r="BT96" s="10"/>
      <c r="BU96" s="10"/>
      <c r="BV96" s="10"/>
      <c r="BW96" s="10"/>
      <c r="BX96" s="10"/>
      <c r="BY96" s="10"/>
      <c r="BZ96" s="9"/>
    </row>
    <row r="97" spans="1:79" s="38" customFormat="1" ht="15.95" customHeight="1">
      <c r="A97" s="93">
        <v>1</v>
      </c>
      <c r="B97" s="93"/>
      <c r="C97" s="93">
        <v>2</v>
      </c>
      <c r="D97" s="93"/>
      <c r="E97" s="93"/>
      <c r="F97" s="93"/>
      <c r="G97" s="93"/>
      <c r="H97" s="93"/>
      <c r="I97" s="93"/>
      <c r="J97" s="93">
        <v>3</v>
      </c>
      <c r="K97" s="93"/>
      <c r="L97" s="93"/>
      <c r="M97" s="93"/>
      <c r="N97" s="93"/>
      <c r="O97" s="45">
        <v>4</v>
      </c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7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9" s="38" customFormat="1" ht="12.75" hidden="1" customHeight="1">
      <c r="A98" s="50" t="s">
        <v>36</v>
      </c>
      <c r="B98" s="50"/>
      <c r="C98" s="90" t="s">
        <v>14</v>
      </c>
      <c r="D98" s="91"/>
      <c r="E98" s="91"/>
      <c r="F98" s="91"/>
      <c r="G98" s="91"/>
      <c r="H98" s="91"/>
      <c r="I98" s="92"/>
      <c r="J98" s="50" t="s">
        <v>15</v>
      </c>
      <c r="K98" s="50"/>
      <c r="L98" s="50"/>
      <c r="M98" s="50"/>
      <c r="N98" s="50"/>
      <c r="O98" s="85" t="s">
        <v>72</v>
      </c>
      <c r="P98" s="86"/>
      <c r="Q98" s="86"/>
      <c r="R98" s="86"/>
      <c r="S98" s="86"/>
      <c r="T98" s="86"/>
      <c r="U98" s="86"/>
      <c r="V98" s="86"/>
      <c r="W98" s="86"/>
      <c r="X98" s="86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8"/>
      <c r="BR98" s="39"/>
      <c r="BS98" s="39"/>
      <c r="BT98" s="37"/>
      <c r="BU98" s="37"/>
      <c r="BV98" s="37"/>
      <c r="BW98" s="37"/>
      <c r="BX98" s="37"/>
      <c r="BY98" s="37"/>
      <c r="BZ98" s="37"/>
      <c r="CA98" s="38" t="s">
        <v>71</v>
      </c>
    </row>
    <row r="99" spans="1:79" s="148" customFormat="1" ht="15.75">
      <c r="A99" s="78">
        <v>0</v>
      </c>
      <c r="B99" s="78"/>
      <c r="C99" s="78" t="s">
        <v>88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42"/>
      <c r="P99" s="143"/>
      <c r="Q99" s="143"/>
      <c r="R99" s="143"/>
      <c r="S99" s="143"/>
      <c r="T99" s="143"/>
      <c r="U99" s="143"/>
      <c r="V99" s="143"/>
      <c r="W99" s="143"/>
      <c r="X99" s="143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5"/>
      <c r="BR99" s="146"/>
      <c r="BS99" s="146"/>
      <c r="BT99" s="146"/>
      <c r="BU99" s="146"/>
      <c r="BV99" s="146"/>
      <c r="BW99" s="146"/>
      <c r="BX99" s="146"/>
      <c r="BY99" s="146"/>
      <c r="BZ99" s="147"/>
      <c r="CA99" s="148" t="s">
        <v>66</v>
      </c>
    </row>
    <row r="100" spans="1:79" s="148" customFormat="1" ht="15.75">
      <c r="A100" s="78">
        <v>0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142"/>
      <c r="P100" s="143"/>
      <c r="Q100" s="143"/>
      <c r="R100" s="143"/>
      <c r="S100" s="143"/>
      <c r="T100" s="143"/>
      <c r="U100" s="143"/>
      <c r="V100" s="143"/>
      <c r="W100" s="143"/>
      <c r="X100" s="143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5"/>
      <c r="BR100" s="146"/>
      <c r="BS100" s="146"/>
      <c r="BT100" s="146"/>
      <c r="BU100" s="146"/>
      <c r="BV100" s="146"/>
      <c r="BW100" s="146"/>
      <c r="BX100" s="146"/>
      <c r="BY100" s="146"/>
      <c r="BZ100" s="147"/>
    </row>
    <row r="101" spans="1:79" s="38" customFormat="1" ht="25.5" customHeight="1">
      <c r="A101" s="50">
        <v>1</v>
      </c>
      <c r="B101" s="50"/>
      <c r="C101" s="85" t="s">
        <v>90</v>
      </c>
      <c r="D101" s="86"/>
      <c r="E101" s="86"/>
      <c r="F101" s="86"/>
      <c r="G101" s="86"/>
      <c r="H101" s="86"/>
      <c r="I101" s="150"/>
      <c r="J101" s="50" t="s">
        <v>91</v>
      </c>
      <c r="K101" s="50"/>
      <c r="L101" s="50"/>
      <c r="M101" s="50"/>
      <c r="N101" s="50"/>
      <c r="O101" s="48" t="s">
        <v>124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2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38" customFormat="1" ht="38.25" customHeight="1">
      <c r="A102" s="50">
        <v>2</v>
      </c>
      <c r="B102" s="50"/>
      <c r="C102" s="85" t="s">
        <v>93</v>
      </c>
      <c r="D102" s="116"/>
      <c r="E102" s="116"/>
      <c r="F102" s="116"/>
      <c r="G102" s="116"/>
      <c r="H102" s="116"/>
      <c r="I102" s="117"/>
      <c r="J102" s="50" t="s">
        <v>91</v>
      </c>
      <c r="K102" s="50"/>
      <c r="L102" s="50"/>
      <c r="M102" s="50"/>
      <c r="N102" s="50"/>
      <c r="O102" s="48" t="s">
        <v>125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2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38" customFormat="1" ht="51" customHeight="1">
      <c r="A103" s="50">
        <v>3</v>
      </c>
      <c r="B103" s="50"/>
      <c r="C103" s="85" t="s">
        <v>94</v>
      </c>
      <c r="D103" s="116"/>
      <c r="E103" s="116"/>
      <c r="F103" s="116"/>
      <c r="G103" s="116"/>
      <c r="H103" s="116"/>
      <c r="I103" s="117"/>
      <c r="J103" s="50" t="s">
        <v>91</v>
      </c>
      <c r="K103" s="50"/>
      <c r="L103" s="50"/>
      <c r="M103" s="50"/>
      <c r="N103" s="50"/>
      <c r="O103" s="48" t="s">
        <v>126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2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38.25" customHeight="1">
      <c r="A104" s="50">
        <v>5</v>
      </c>
      <c r="B104" s="50"/>
      <c r="C104" s="85" t="s">
        <v>96</v>
      </c>
      <c r="D104" s="116"/>
      <c r="E104" s="116"/>
      <c r="F104" s="116"/>
      <c r="G104" s="116"/>
      <c r="H104" s="116"/>
      <c r="I104" s="117"/>
      <c r="J104" s="50" t="s">
        <v>91</v>
      </c>
      <c r="K104" s="50"/>
      <c r="L104" s="50"/>
      <c r="M104" s="50"/>
      <c r="N104" s="50"/>
      <c r="O104" s="48" t="s">
        <v>127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2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148" customFormat="1" ht="15.75">
      <c r="A105" s="78">
        <v>0</v>
      </c>
      <c r="B105" s="78"/>
      <c r="C105" s="149" t="s">
        <v>98</v>
      </c>
      <c r="D105" s="120"/>
      <c r="E105" s="120"/>
      <c r="F105" s="120"/>
      <c r="G105" s="120"/>
      <c r="H105" s="120"/>
      <c r="I105" s="121"/>
      <c r="J105" s="78"/>
      <c r="K105" s="78"/>
      <c r="L105" s="78"/>
      <c r="M105" s="78"/>
      <c r="N105" s="78"/>
      <c r="O105" s="142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5"/>
      <c r="BR105" s="146"/>
      <c r="BS105" s="146"/>
      <c r="BT105" s="146"/>
      <c r="BU105" s="146"/>
      <c r="BV105" s="146"/>
      <c r="BW105" s="146"/>
      <c r="BX105" s="146"/>
      <c r="BY105" s="146"/>
      <c r="BZ105" s="147"/>
    </row>
    <row r="106" spans="1:79" s="148" customFormat="1" ht="15.75">
      <c r="A106" s="78">
        <v>0</v>
      </c>
      <c r="B106" s="78"/>
      <c r="C106" s="149"/>
      <c r="D106" s="120"/>
      <c r="E106" s="120"/>
      <c r="F106" s="120"/>
      <c r="G106" s="120"/>
      <c r="H106" s="120"/>
      <c r="I106" s="121"/>
      <c r="J106" s="78"/>
      <c r="K106" s="78"/>
      <c r="L106" s="78"/>
      <c r="M106" s="78"/>
      <c r="N106" s="78"/>
      <c r="O106" s="142"/>
      <c r="P106" s="143"/>
      <c r="Q106" s="143"/>
      <c r="R106" s="143"/>
      <c r="S106" s="143"/>
      <c r="T106" s="143"/>
      <c r="U106" s="143"/>
      <c r="V106" s="143"/>
      <c r="W106" s="143"/>
      <c r="X106" s="143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5"/>
      <c r="BR106" s="146"/>
      <c r="BS106" s="146"/>
      <c r="BT106" s="146"/>
      <c r="BU106" s="146"/>
      <c r="BV106" s="146"/>
      <c r="BW106" s="146"/>
      <c r="BX106" s="146"/>
      <c r="BY106" s="146"/>
      <c r="BZ106" s="147"/>
    </row>
    <row r="107" spans="1:79" s="38" customFormat="1" ht="51" customHeight="1">
      <c r="A107" s="50">
        <v>9</v>
      </c>
      <c r="B107" s="50"/>
      <c r="C107" s="85" t="s">
        <v>104</v>
      </c>
      <c r="D107" s="116"/>
      <c r="E107" s="116"/>
      <c r="F107" s="116"/>
      <c r="G107" s="116"/>
      <c r="H107" s="116"/>
      <c r="I107" s="117"/>
      <c r="J107" s="50" t="s">
        <v>105</v>
      </c>
      <c r="K107" s="50"/>
      <c r="L107" s="50"/>
      <c r="M107" s="50"/>
      <c r="N107" s="50"/>
      <c r="O107" s="48" t="s">
        <v>128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2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38.25" customHeight="1">
      <c r="A108" s="50">
        <v>10</v>
      </c>
      <c r="B108" s="50"/>
      <c r="C108" s="85" t="s">
        <v>107</v>
      </c>
      <c r="D108" s="116"/>
      <c r="E108" s="116"/>
      <c r="F108" s="116"/>
      <c r="G108" s="116"/>
      <c r="H108" s="116"/>
      <c r="I108" s="117"/>
      <c r="J108" s="50" t="s">
        <v>108</v>
      </c>
      <c r="K108" s="50"/>
      <c r="L108" s="50"/>
      <c r="M108" s="50"/>
      <c r="N108" s="50"/>
      <c r="O108" s="48" t="s">
        <v>129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2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148" customFormat="1" ht="15.75">
      <c r="A109" s="78">
        <v>0</v>
      </c>
      <c r="B109" s="78"/>
      <c r="C109" s="149" t="s">
        <v>111</v>
      </c>
      <c r="D109" s="120"/>
      <c r="E109" s="120"/>
      <c r="F109" s="120"/>
      <c r="G109" s="120"/>
      <c r="H109" s="120"/>
      <c r="I109" s="121"/>
      <c r="J109" s="78"/>
      <c r="K109" s="78"/>
      <c r="L109" s="78"/>
      <c r="M109" s="78"/>
      <c r="N109" s="78"/>
      <c r="O109" s="142"/>
      <c r="P109" s="143"/>
      <c r="Q109" s="143"/>
      <c r="R109" s="143"/>
      <c r="S109" s="143"/>
      <c r="T109" s="143"/>
      <c r="U109" s="143"/>
      <c r="V109" s="143"/>
      <c r="W109" s="143"/>
      <c r="X109" s="143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5"/>
      <c r="BR109" s="146"/>
      <c r="BS109" s="146"/>
      <c r="BT109" s="146"/>
      <c r="BU109" s="146"/>
      <c r="BV109" s="146"/>
      <c r="BW109" s="146"/>
      <c r="BX109" s="146"/>
      <c r="BY109" s="146"/>
      <c r="BZ109" s="147"/>
    </row>
    <row r="110" spans="1:79" s="148" customFormat="1" ht="15.75">
      <c r="A110" s="78">
        <v>0</v>
      </c>
      <c r="B110" s="78"/>
      <c r="C110" s="149"/>
      <c r="D110" s="120"/>
      <c r="E110" s="120"/>
      <c r="F110" s="120"/>
      <c r="G110" s="120"/>
      <c r="H110" s="120"/>
      <c r="I110" s="121"/>
      <c r="J110" s="78"/>
      <c r="K110" s="78"/>
      <c r="L110" s="78"/>
      <c r="M110" s="78"/>
      <c r="N110" s="78"/>
      <c r="O110" s="142"/>
      <c r="P110" s="143"/>
      <c r="Q110" s="143"/>
      <c r="R110" s="143"/>
      <c r="S110" s="143"/>
      <c r="T110" s="143"/>
      <c r="U110" s="143"/>
      <c r="V110" s="143"/>
      <c r="W110" s="143"/>
      <c r="X110" s="143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5"/>
      <c r="BR110" s="146"/>
      <c r="BS110" s="146"/>
      <c r="BT110" s="146"/>
      <c r="BU110" s="146"/>
      <c r="BV110" s="146"/>
      <c r="BW110" s="146"/>
      <c r="BX110" s="146"/>
      <c r="BY110" s="146"/>
      <c r="BZ110" s="147"/>
    </row>
    <row r="111" spans="1:79" s="38" customFormat="1" ht="38.25" customHeight="1">
      <c r="A111" s="50">
        <v>12</v>
      </c>
      <c r="B111" s="50"/>
      <c r="C111" s="85" t="s">
        <v>112</v>
      </c>
      <c r="D111" s="116"/>
      <c r="E111" s="116"/>
      <c r="F111" s="116"/>
      <c r="G111" s="116"/>
      <c r="H111" s="116"/>
      <c r="I111" s="117"/>
      <c r="J111" s="50" t="s">
        <v>113</v>
      </c>
      <c r="K111" s="50"/>
      <c r="L111" s="50"/>
      <c r="M111" s="50"/>
      <c r="N111" s="50"/>
      <c r="O111" s="48" t="s">
        <v>130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2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63.75" customHeight="1">
      <c r="A112" s="50">
        <v>13</v>
      </c>
      <c r="B112" s="50"/>
      <c r="C112" s="85" t="s">
        <v>114</v>
      </c>
      <c r="D112" s="116"/>
      <c r="E112" s="116"/>
      <c r="F112" s="116"/>
      <c r="G112" s="116"/>
      <c r="H112" s="116"/>
      <c r="I112" s="117"/>
      <c r="J112" s="50" t="s">
        <v>113</v>
      </c>
      <c r="K112" s="50"/>
      <c r="L112" s="50"/>
      <c r="M112" s="50"/>
      <c r="N112" s="50"/>
      <c r="O112" s="48" t="s">
        <v>131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2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51" customHeight="1">
      <c r="A113" s="50">
        <v>14</v>
      </c>
      <c r="B113" s="50"/>
      <c r="C113" s="85" t="s">
        <v>115</v>
      </c>
      <c r="D113" s="116"/>
      <c r="E113" s="116"/>
      <c r="F113" s="116"/>
      <c r="G113" s="116"/>
      <c r="H113" s="116"/>
      <c r="I113" s="117"/>
      <c r="J113" s="50" t="s">
        <v>113</v>
      </c>
      <c r="K113" s="50"/>
      <c r="L113" s="50"/>
      <c r="M113" s="50"/>
      <c r="N113" s="50"/>
      <c r="O113" s="48" t="s">
        <v>132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2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63.75" customHeight="1">
      <c r="A114" s="50">
        <v>16</v>
      </c>
      <c r="B114" s="50"/>
      <c r="C114" s="85" t="s">
        <v>117</v>
      </c>
      <c r="D114" s="116"/>
      <c r="E114" s="116"/>
      <c r="F114" s="116"/>
      <c r="G114" s="116"/>
      <c r="H114" s="116"/>
      <c r="I114" s="117"/>
      <c r="J114" s="50" t="s">
        <v>113</v>
      </c>
      <c r="K114" s="50"/>
      <c r="L114" s="50"/>
      <c r="M114" s="50"/>
      <c r="N114" s="50"/>
      <c r="O114" s="48" t="s">
        <v>133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2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25.5" customHeight="1">
      <c r="A115" s="50">
        <v>17</v>
      </c>
      <c r="B115" s="50"/>
      <c r="C115" s="85" t="s">
        <v>118</v>
      </c>
      <c r="D115" s="116"/>
      <c r="E115" s="116"/>
      <c r="F115" s="116"/>
      <c r="G115" s="116"/>
      <c r="H115" s="116"/>
      <c r="I115" s="117"/>
      <c r="J115" s="50" t="s">
        <v>91</v>
      </c>
      <c r="K115" s="50"/>
      <c r="L115" s="50"/>
      <c r="M115" s="50"/>
      <c r="N115" s="50"/>
      <c r="O115" s="48" t="s">
        <v>134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2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148" customFormat="1" ht="15.75">
      <c r="A116" s="78">
        <v>0</v>
      </c>
      <c r="B116" s="78"/>
      <c r="C116" s="149" t="s">
        <v>119</v>
      </c>
      <c r="D116" s="120"/>
      <c r="E116" s="120"/>
      <c r="F116" s="120"/>
      <c r="G116" s="120"/>
      <c r="H116" s="120"/>
      <c r="I116" s="121"/>
      <c r="J116" s="78"/>
      <c r="K116" s="78"/>
      <c r="L116" s="78"/>
      <c r="M116" s="78"/>
      <c r="N116" s="78"/>
      <c r="O116" s="142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5"/>
      <c r="BR116" s="146"/>
      <c r="BS116" s="146"/>
      <c r="BT116" s="146"/>
      <c r="BU116" s="146"/>
      <c r="BV116" s="146"/>
      <c r="BW116" s="146"/>
      <c r="BX116" s="146"/>
      <c r="BY116" s="146"/>
      <c r="BZ116" s="147"/>
    </row>
    <row r="117" spans="1:78" s="148" customFormat="1" ht="15.75">
      <c r="A117" s="78">
        <v>0</v>
      </c>
      <c r="B117" s="78"/>
      <c r="C117" s="149"/>
      <c r="D117" s="120"/>
      <c r="E117" s="120"/>
      <c r="F117" s="120"/>
      <c r="G117" s="120"/>
      <c r="H117" s="120"/>
      <c r="I117" s="121"/>
      <c r="J117" s="78"/>
      <c r="K117" s="78"/>
      <c r="L117" s="78"/>
      <c r="M117" s="78"/>
      <c r="N117" s="78"/>
      <c r="O117" s="142"/>
      <c r="P117" s="143"/>
      <c r="Q117" s="143"/>
      <c r="R117" s="143"/>
      <c r="S117" s="143"/>
      <c r="T117" s="143"/>
      <c r="U117" s="143"/>
      <c r="V117" s="143"/>
      <c r="W117" s="143"/>
      <c r="X117" s="143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5"/>
      <c r="BR117" s="146"/>
      <c r="BS117" s="146"/>
      <c r="BT117" s="146"/>
      <c r="BU117" s="146"/>
      <c r="BV117" s="146"/>
      <c r="BW117" s="146"/>
      <c r="BX117" s="146"/>
      <c r="BY117" s="146"/>
      <c r="BZ117" s="147"/>
    </row>
    <row r="118" spans="1:78" ht="15.75">
      <c r="A118" s="31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15.95" customHeight="1">
      <c r="A119" s="41" t="s">
        <v>65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</row>
    <row r="120" spans="1:78" ht="94.5" customHeight="1">
      <c r="A120" s="155" t="s">
        <v>136</v>
      </c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</row>
    <row r="121" spans="1:78" ht="15.75">
      <c r="A121" s="31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15.95" customHeight="1">
      <c r="A122" s="41" t="s">
        <v>46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</row>
    <row r="123" spans="1:78" ht="31.5" customHeight="1">
      <c r="A123" s="155" t="s">
        <v>137</v>
      </c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</row>
    <row r="124" spans="1:78" ht="15.95" customHeight="1">
      <c r="A124" s="17"/>
      <c r="B124" s="17"/>
      <c r="C124" s="17"/>
      <c r="D124" s="17"/>
      <c r="E124" s="17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ht="12" customHeight="1">
      <c r="A125" s="30" t="s">
        <v>77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12" customHeight="1">
      <c r="A126" s="30" t="s">
        <v>68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s="30" customFormat="1" ht="12" customHeight="1">
      <c r="A127" s="30" t="s">
        <v>69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</row>
    <row r="128" spans="1:78" ht="15.95" customHeight="1">
      <c r="A128" s="2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0" ht="42" customHeight="1">
      <c r="A129" s="159" t="s">
        <v>140</v>
      </c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3"/>
      <c r="AO129" s="3"/>
      <c r="AP129" s="160" t="s">
        <v>142</v>
      </c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>
      <c r="W130" s="89" t="s">
        <v>8</v>
      </c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4"/>
      <c r="AO130" s="4"/>
      <c r="AP130" s="89" t="s">
        <v>73</v>
      </c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</row>
    <row r="133" spans="1:60" ht="15.95" customHeight="1">
      <c r="A133" s="159" t="s">
        <v>141</v>
      </c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3"/>
      <c r="AO133" s="3"/>
      <c r="AP133" s="160" t="s">
        <v>143</v>
      </c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</row>
    <row r="134" spans="1:60">
      <c r="W134" s="89" t="s">
        <v>8</v>
      </c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4"/>
      <c r="AO134" s="4"/>
      <c r="AP134" s="89" t="s">
        <v>73</v>
      </c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</row>
  </sheetData>
  <mergeCells count="634">
    <mergeCell ref="A117:B117"/>
    <mergeCell ref="C117:I117"/>
    <mergeCell ref="J117:N117"/>
    <mergeCell ref="O117:BQ117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BM92:BQ92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22:BL122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29:BH129"/>
    <mergeCell ref="AN65:BB65"/>
    <mergeCell ref="A62:BQ62"/>
    <mergeCell ref="C67:I67"/>
    <mergeCell ref="J98:N98"/>
    <mergeCell ref="A97:B97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97:I97"/>
    <mergeCell ref="J97:N97"/>
    <mergeCell ref="C68:I68"/>
    <mergeCell ref="J68:N68"/>
    <mergeCell ref="O68:X68"/>
    <mergeCell ref="C69:I69"/>
    <mergeCell ref="J69:N69"/>
    <mergeCell ref="O98:BQ98"/>
    <mergeCell ref="AP134:BH134"/>
    <mergeCell ref="A133:V133"/>
    <mergeCell ref="W133:AM133"/>
    <mergeCell ref="AP133:BH133"/>
    <mergeCell ref="W134:AM134"/>
    <mergeCell ref="AP130:BH130"/>
    <mergeCell ref="A123:BL123"/>
    <mergeCell ref="C98:I98"/>
    <mergeCell ref="W130:AM130"/>
    <mergeCell ref="A129:V129"/>
    <mergeCell ref="W129:AM129"/>
    <mergeCell ref="A69:B69"/>
    <mergeCell ref="AD69:AH69"/>
    <mergeCell ref="A94:BQ94"/>
    <mergeCell ref="A96:B96"/>
    <mergeCell ref="C96:I96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96:N96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19:BL119"/>
    <mergeCell ref="A120:BL120"/>
    <mergeCell ref="O96:BQ96"/>
    <mergeCell ref="O97:BQ97"/>
    <mergeCell ref="O99:BQ99"/>
    <mergeCell ref="A99:B99"/>
    <mergeCell ref="C99:I99"/>
    <mergeCell ref="J99:N99"/>
    <mergeCell ref="A98:B98"/>
  </mergeCells>
  <phoneticPr fontId="0" type="noConversion"/>
  <conditionalFormatting sqref="C95 C121 C69:C92 C99:C117">
    <cfRule type="cellIs" dxfId="3" priority="1" stopIfTrue="1" operator="equal">
      <formula>$C68</formula>
    </cfRule>
  </conditionalFormatting>
  <conditionalFormatting sqref="A121:B121 A95:B95 A59:B60 A69:B93 A99:B118">
    <cfRule type="cellIs" dxfId="2" priority="2" stopIfTrue="1" operator="equal">
      <formula>0</formula>
    </cfRule>
  </conditionalFormatting>
  <conditionalFormatting sqref="C93">
    <cfRule type="cellIs" dxfId="1" priority="4" stopIfTrue="1" operator="equal">
      <formula>$C69</formula>
    </cfRule>
  </conditionalFormatting>
  <conditionalFormatting sqref="C118">
    <cfRule type="cellIs" dxfId="0" priority="6" stopIfTrue="1" operator="equal">
      <formula>$C99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2025-01-21T14:45:53Z</dcterms:modified>
</cp:coreProperties>
</file>