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8120" sheetId="1" r:id="rId1"/>
  </sheets>
  <definedNames>
    <definedName name="_xlnm.Print_Area" localSheetId="0">КПК0218120!$A$1:$BQ$113</definedName>
  </definedNames>
  <calcPr calcId="125725"/>
</workbook>
</file>

<file path=xl/calcChain.xml><?xml version="1.0" encoding="utf-8"?>
<calcChain xmlns="http://schemas.openxmlformats.org/spreadsheetml/2006/main">
  <c r="BH79" i="1"/>
  <c r="BC79"/>
  <c r="BH77"/>
  <c r="BC77"/>
  <c r="BH76"/>
  <c r="BC76"/>
  <c r="BH74"/>
  <c r="BC74"/>
  <c r="BH73"/>
  <c r="BC73"/>
  <c r="BH72"/>
  <c r="BC72"/>
  <c r="BH70"/>
  <c r="BC70"/>
  <c r="BD60"/>
  <c r="AY60"/>
  <c r="AS60"/>
  <c r="AC60"/>
  <c r="BD59"/>
  <c r="BI59" s="1"/>
  <c r="AY59"/>
  <c r="AS59"/>
  <c r="AC59"/>
  <c r="BI44"/>
  <c r="BD44"/>
  <c r="AZ44"/>
  <c r="AK44"/>
  <c r="BI43"/>
  <c r="BD43"/>
  <c r="AZ43"/>
  <c r="AK43"/>
  <c r="BN43" l="1"/>
  <c r="BI60"/>
  <c r="BN44"/>
</calcChain>
</file>

<file path=xl/sharedStrings.xml><?xml version="1.0" encoding="utf-8"?>
<sst xmlns="http://schemas.openxmlformats.org/spreadsheetml/2006/main" count="223" uniqueCount="130">
  <si>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</si>
  <si>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</si>
  <si>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</si>
  <si>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</si>
  <si>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</si>
  <si>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</si>
  <si>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</si>
  <si>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</si>
  <si>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</si>
  <si>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</si>
  <si>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</si>
  <si>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</si>
  <si>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</si>
  <si>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</si>
  <si>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</si>
  <si>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</si>
  <si>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</si>
  <si>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</si>
  <si>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</si>
  <si>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</si>
  <si>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</si>
  <si>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</si>
  <si>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</si>
  <si>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</si>
  <si>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</si>
  <si>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</si>
  <si>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</si>
  <si>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</si>
  <si>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</si>
  <si>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</si>
  <si>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</si>
  <si>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</si>
  <si>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</si>
  <si>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</si>
  <si>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</si>
  <si>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</si>
  <si>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</si>
  <si>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</si>
  <si>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</si>
  <si>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</si>
  <si>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</si>
  <si>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</si>
  <si>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</si>
  <si>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</si>
  <si>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</si>
  <si>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</si>
  <si>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</si>
  <si>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</si>
  <si>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</si>
  <si>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</si>
  <si>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</si>
  <si>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</si>
  <si>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</si>
  <si>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</si>
  <si>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</si>
  <si>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</si>
  <si>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</si>
  <si>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</si>
  <si>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</si>
  <si>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</si>
  <si>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</si>
  <si>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</si>
  <si>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</si>
  <si>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</si>
  <si>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</si>
  <si>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</si>
  <si>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</si>
  <si>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</si>
  <si>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</si>
  <si>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</si>
  <si>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</si>
  <si>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</si>
  <si>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</si>
  <si>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</si>
  <si>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</si>
  <si>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</si>
  <si>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</si>
  <si>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</si>
  <si>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</si>
  <si>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</si>
  <si>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</si>
  <si>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Мінімізація нещасних випадків на водних об'єктах</t>
  </si>
  <si>
    <t>Забезпечення безпечних умов відпочинку населення на водних  об`єктах</t>
  </si>
  <si>
    <t>Утримання рятувального посту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</si>
  <si>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</si>
  <si>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</si>
  <si>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</si>
  <si>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Усього</t>
  </si>
  <si>
    <t>затрат</t>
  </si>
  <si>
    <t/>
  </si>
  <si>
    <t>Обсяг видатків на утримання підрозділу</t>
  </si>
  <si>
    <t>грн.</t>
  </si>
  <si>
    <t>кошторис</t>
  </si>
  <si>
    <t>продукту</t>
  </si>
  <si>
    <t>кількість пляжів та зон відпочинку</t>
  </si>
  <si>
    <t>од.</t>
  </si>
  <si>
    <t>Звіт до системи АСМС</t>
  </si>
  <si>
    <t>кількість рятувальних підрозділів на воді</t>
  </si>
  <si>
    <t>мережа установ та закладів виконавчого комітету Новоодеської міської ради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</si>
  <si>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</si>
  <si>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</si>
  <si>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</si>
  <si>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</si>
  <si>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тис.грн.</t>
  </si>
  <si>
    <t>розрахунок</t>
  </si>
  <si>
    <t>середня вартість утримання одного рятувального підрозділу</t>
  </si>
  <si>
    <t>якості</t>
  </si>
  <si>
    <t>забезпеченість пляжів та зон відпочинку рятувальними підрозділами</t>
  </si>
  <si>
    <t>відс.</t>
  </si>
  <si>
    <t>Відхилення касових планових від планових  виникло  згідно наданих рахунків та  актів виконаних робіт.</t>
  </si>
  <si>
    <t>Розбіжність середньої  вартості утримання одного рятувальника виникла через економію бюджетних коштів</t>
  </si>
  <si>
    <t>Розбіжність середньої  вартості утримання одного рятувального посту виникла через економію бюджетних коштів</t>
  </si>
  <si>
    <t>Забезпечення безпечних умов перебування та відпочинку населення на водних об'єктах</t>
  </si>
  <si>
    <t>В міській територіальній громаді створено 1 рятувальний пост. Обсяг видатків на утримання рятувального посту складає 934230,21 грн.</t>
  </si>
  <si>
    <t>Виділені кошти забезпечили безпечні умови перебування та відпочинку населення на водних об'єктах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</si>
  <si>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</si>
  <si>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</si>
  <si>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</si>
  <si>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</si>
  <si>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</si>
  <si>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</si>
  <si>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</si>
  <si>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</si>
  <si>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</si>
  <si>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</si>
  <si>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0218120</t>
  </si>
  <si>
    <t>Заходи з організації рятування на водах</t>
  </si>
  <si>
    <t>0210000</t>
  </si>
  <si>
    <t>8120</t>
  </si>
  <si>
    <t>0320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</si>
</sst>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116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121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116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121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126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122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112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123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957113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957113</v>
      </c>
      <c r="AL43" s="57"/>
      <c r="AM43" s="57"/>
      <c r="AN43" s="57"/>
      <c r="AO43" s="57"/>
      <c r="AP43" s="57">
        <v>934230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934230</v>
      </c>
      <c r="BA43" s="57"/>
      <c r="BB43" s="57"/>
      <c r="BC43" s="57"/>
      <c r="BD43" s="57">
        <f>AP43-AA43</f>
        <v>-22883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-22883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957113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957113</v>
      </c>
      <c r="AL44" s="83"/>
      <c r="AM44" s="83"/>
      <c r="AN44" s="83"/>
      <c r="AO44" s="83"/>
      <c r="AP44" s="83">
        <v>934230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934230</v>
      </c>
      <c r="BA44" s="83"/>
      <c r="BB44" s="83"/>
      <c r="BC44" s="83"/>
      <c r="BD44" s="83">
        <f>AP44-AA44</f>
        <v>-22883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-22883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123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957113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957113</v>
      </c>
      <c r="AD59" s="110"/>
      <c r="AE59" s="110"/>
      <c r="AF59" s="110"/>
      <c r="AG59" s="110"/>
      <c r="AH59" s="110"/>
      <c r="AI59" s="110">
        <v>934230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934230</v>
      </c>
      <c r="AT59" s="110"/>
      <c r="AU59" s="110"/>
      <c r="AV59" s="110"/>
      <c r="AW59" s="110"/>
      <c r="AX59" s="110"/>
      <c r="AY59" s="110">
        <f>AI59-S59</f>
        <v>-22883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-22883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957113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957113</v>
      </c>
      <c r="AD60" s="111"/>
      <c r="AE60" s="111"/>
      <c r="AF60" s="111"/>
      <c r="AG60" s="111"/>
      <c r="AH60" s="111"/>
      <c r="AI60" s="111">
        <v>934230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934230</v>
      </c>
      <c r="AT60" s="111"/>
      <c r="AU60" s="111"/>
      <c r="AV60" s="111"/>
      <c r="AW60" s="111"/>
      <c r="AX60" s="111"/>
      <c r="AY60" s="111">
        <f>AI60-S60</f>
        <v>-22883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-22883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957113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957113</v>
      </c>
      <c r="AJ70" s="110"/>
      <c r="AK70" s="110"/>
      <c r="AL70" s="110"/>
      <c r="AM70" s="110"/>
      <c r="AN70" s="110">
        <v>934230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934230</v>
      </c>
      <c r="AY70" s="110"/>
      <c r="AZ70" s="110"/>
      <c r="BA70" s="110"/>
      <c r="BB70" s="110"/>
      <c r="BC70" s="110">
        <f>AN70-Y70</f>
        <v>-22883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-22883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94">
        <v>3</v>
      </c>
      <c r="B73" s="94"/>
      <c r="C73" s="140" t="s">
        <v>97</v>
      </c>
      <c r="D73" s="116"/>
      <c r="E73" s="116"/>
      <c r="F73" s="116"/>
      <c r="G73" s="116"/>
      <c r="H73" s="116"/>
      <c r="I73" s="117"/>
      <c r="J73" s="143" t="s">
        <v>95</v>
      </c>
      <c r="K73" s="143"/>
      <c r="L73" s="143"/>
      <c r="M73" s="143"/>
      <c r="N73" s="143"/>
      <c r="O73" s="140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</v>
      </c>
      <c r="AJ73" s="110"/>
      <c r="AK73" s="110"/>
      <c r="AL73" s="110"/>
      <c r="AM73" s="110"/>
      <c r="AN73" s="110">
        <v>1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94">
        <v>4</v>
      </c>
      <c r="B74" s="94"/>
      <c r="C74" s="140" t="s">
        <v>99</v>
      </c>
      <c r="D74" s="116"/>
      <c r="E74" s="116"/>
      <c r="F74" s="116"/>
      <c r="G74" s="116"/>
      <c r="H74" s="116"/>
      <c r="I74" s="117"/>
      <c r="J74" s="143" t="s">
        <v>100</v>
      </c>
      <c r="K74" s="143"/>
      <c r="L74" s="143"/>
      <c r="M74" s="143"/>
      <c r="N74" s="143"/>
      <c r="O74" s="140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5</v>
      </c>
      <c r="AJ74" s="110"/>
      <c r="AK74" s="110"/>
      <c r="AL74" s="110"/>
      <c r="AM74" s="110"/>
      <c r="AN74" s="110">
        <v>5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5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101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38.25" customHeight="1">
      <c r="A76" s="94">
        <v>5</v>
      </c>
      <c r="B76" s="94"/>
      <c r="C76" s="140" t="s">
        <v>102</v>
      </c>
      <c r="D76" s="116"/>
      <c r="E76" s="116"/>
      <c r="F76" s="116"/>
      <c r="G76" s="116"/>
      <c r="H76" s="116"/>
      <c r="I76" s="117"/>
      <c r="J76" s="143" t="s">
        <v>103</v>
      </c>
      <c r="K76" s="143"/>
      <c r="L76" s="143"/>
      <c r="M76" s="143"/>
      <c r="N76" s="143"/>
      <c r="O76" s="140" t="s">
        <v>104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191.42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191.42</v>
      </c>
      <c r="AJ76" s="110"/>
      <c r="AK76" s="110"/>
      <c r="AL76" s="110"/>
      <c r="AM76" s="110"/>
      <c r="AN76" s="110">
        <v>186.85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186.85</v>
      </c>
      <c r="AY76" s="110"/>
      <c r="AZ76" s="110"/>
      <c r="BA76" s="110"/>
      <c r="BB76" s="110"/>
      <c r="BC76" s="110">
        <f>AN76-Y76</f>
        <v>-4.5699999999999932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-4.5699999999999932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>
      <c r="A77" s="94">
        <v>6</v>
      </c>
      <c r="B77" s="94"/>
      <c r="C77" s="140" t="s">
        <v>105</v>
      </c>
      <c r="D77" s="116"/>
      <c r="E77" s="116"/>
      <c r="F77" s="116"/>
      <c r="G77" s="116"/>
      <c r="H77" s="116"/>
      <c r="I77" s="117"/>
      <c r="J77" s="143" t="s">
        <v>103</v>
      </c>
      <c r="K77" s="143"/>
      <c r="L77" s="143"/>
      <c r="M77" s="143"/>
      <c r="N77" s="143"/>
      <c r="O77" s="140" t="s">
        <v>104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957.11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957.11</v>
      </c>
      <c r="AJ77" s="110"/>
      <c r="AK77" s="110"/>
      <c r="AL77" s="110"/>
      <c r="AM77" s="110"/>
      <c r="AN77" s="110">
        <v>934.23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934.23</v>
      </c>
      <c r="AY77" s="110"/>
      <c r="AZ77" s="110"/>
      <c r="BA77" s="110"/>
      <c r="BB77" s="110"/>
      <c r="BC77" s="110">
        <f>AN77-Y77</f>
        <v>-22.879999999999995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-22.879999999999995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106</v>
      </c>
      <c r="D78" s="120"/>
      <c r="E78" s="120"/>
      <c r="F78" s="120"/>
      <c r="G78" s="120"/>
      <c r="H78" s="120"/>
      <c r="I78" s="121"/>
      <c r="J78" s="134" t="s">
        <v>89</v>
      </c>
      <c r="K78" s="134"/>
      <c r="L78" s="134"/>
      <c r="M78" s="134"/>
      <c r="N78" s="134"/>
      <c r="O78" s="137" t="s">
        <v>89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51" customHeight="1">
      <c r="A79" s="94">
        <v>7</v>
      </c>
      <c r="B79" s="94"/>
      <c r="C79" s="140" t="s">
        <v>107</v>
      </c>
      <c r="D79" s="116"/>
      <c r="E79" s="116"/>
      <c r="F79" s="116"/>
      <c r="G79" s="116"/>
      <c r="H79" s="116"/>
      <c r="I79" s="117"/>
      <c r="J79" s="143" t="s">
        <v>108</v>
      </c>
      <c r="K79" s="143"/>
      <c r="L79" s="143"/>
      <c r="M79" s="143"/>
      <c r="N79" s="143"/>
      <c r="O79" s="140" t="s">
        <v>104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100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100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50" customFormat="1" ht="15.75">
      <c r="A86" s="78">
        <v>0</v>
      </c>
      <c r="B86" s="78"/>
      <c r="C86" s="78" t="s">
        <v>88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  <c r="CA86" s="150" t="s">
        <v>66</v>
      </c>
    </row>
    <row r="87" spans="1:79" s="150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25.5" customHeight="1">
      <c r="A88" s="50">
        <v>1</v>
      </c>
      <c r="B88" s="50"/>
      <c r="C88" s="85" t="s">
        <v>90</v>
      </c>
      <c r="D88" s="86"/>
      <c r="E88" s="86"/>
      <c r="F88" s="86"/>
      <c r="G88" s="86"/>
      <c r="H88" s="86"/>
      <c r="I88" s="154"/>
      <c r="J88" s="50" t="s">
        <v>91</v>
      </c>
      <c r="K88" s="50"/>
      <c r="L88" s="50"/>
      <c r="M88" s="50"/>
      <c r="N88" s="50"/>
      <c r="O88" s="48" t="s">
        <v>109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93</v>
      </c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151" t="s">
        <v>101</v>
      </c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52"/>
      <c r="E92" s="152"/>
      <c r="F92" s="152"/>
      <c r="G92" s="152"/>
      <c r="H92" s="152"/>
      <c r="I92" s="153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38" customFormat="1" ht="38.25" customHeight="1">
      <c r="A93" s="50">
        <v>5</v>
      </c>
      <c r="B93" s="50"/>
      <c r="C93" s="85" t="s">
        <v>102</v>
      </c>
      <c r="D93" s="116"/>
      <c r="E93" s="116"/>
      <c r="F93" s="116"/>
      <c r="G93" s="116"/>
      <c r="H93" s="116"/>
      <c r="I93" s="117"/>
      <c r="J93" s="50" t="s">
        <v>103</v>
      </c>
      <c r="K93" s="50"/>
      <c r="L93" s="50"/>
      <c r="M93" s="50"/>
      <c r="N93" s="50"/>
      <c r="O93" s="48" t="s">
        <v>110</v>
      </c>
      <c r="P93" s="49"/>
      <c r="Q93" s="49"/>
      <c r="R93" s="49"/>
      <c r="S93" s="49"/>
      <c r="T93" s="49"/>
      <c r="U93" s="49"/>
      <c r="V93" s="49"/>
      <c r="W93" s="49"/>
      <c r="X93" s="49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51" customHeight="1">
      <c r="A94" s="50">
        <v>6</v>
      </c>
      <c r="B94" s="50"/>
      <c r="C94" s="85" t="s">
        <v>105</v>
      </c>
      <c r="D94" s="116"/>
      <c r="E94" s="116"/>
      <c r="F94" s="116"/>
      <c r="G94" s="116"/>
      <c r="H94" s="116"/>
      <c r="I94" s="117"/>
      <c r="J94" s="50" t="s">
        <v>103</v>
      </c>
      <c r="K94" s="50"/>
      <c r="L94" s="50"/>
      <c r="M94" s="50"/>
      <c r="N94" s="50"/>
      <c r="O94" s="48" t="s">
        <v>111</v>
      </c>
      <c r="P94" s="49"/>
      <c r="Q94" s="49"/>
      <c r="R94" s="49"/>
      <c r="S94" s="49"/>
      <c r="T94" s="49"/>
      <c r="U94" s="49"/>
      <c r="V94" s="49"/>
      <c r="W94" s="49"/>
      <c r="X94" s="4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50" customFormat="1" ht="15.75">
      <c r="A95" s="78">
        <v>0</v>
      </c>
      <c r="B95" s="78"/>
      <c r="C95" s="151" t="s">
        <v>106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44"/>
      <c r="P95" s="145"/>
      <c r="Q95" s="145"/>
      <c r="R95" s="145"/>
      <c r="S95" s="145"/>
      <c r="T95" s="145"/>
      <c r="U95" s="145"/>
      <c r="V95" s="145"/>
      <c r="W95" s="145"/>
      <c r="X95" s="145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148"/>
      <c r="BS95" s="148"/>
      <c r="BT95" s="148"/>
      <c r="BU95" s="148"/>
      <c r="BV95" s="148"/>
      <c r="BW95" s="148"/>
      <c r="BX95" s="148"/>
      <c r="BY95" s="148"/>
      <c r="BZ95" s="149"/>
    </row>
    <row r="96" spans="1:79" s="150" customFormat="1" ht="15.75">
      <c r="A96" s="78">
        <v>0</v>
      </c>
      <c r="B96" s="78"/>
      <c r="C96" s="151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4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7"/>
      <c r="BR96" s="148"/>
      <c r="BS96" s="148"/>
      <c r="BT96" s="148"/>
      <c r="BU96" s="148"/>
      <c r="BV96" s="148"/>
      <c r="BW96" s="148"/>
      <c r="BX96" s="148"/>
      <c r="BY96" s="148"/>
      <c r="BZ96" s="149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9" t="s">
        <v>113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7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>
      <c r="A102" s="159" t="s">
        <v>114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</row>
    <row r="103" spans="1:78" ht="15.95" customHeight="1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>
      <c r="A108" s="163" t="s">
        <v>117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119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78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15.95" customHeight="1">
      <c r="A112" s="163" t="s">
        <v>118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64" t="s">
        <v>120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23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33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8:BH108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4:I84"/>
    <mergeCell ref="J84:N84"/>
    <mergeCell ref="C68:I68"/>
    <mergeCell ref="J68:N68"/>
    <mergeCell ref="O68:X68"/>
    <mergeCell ref="C69:I69"/>
    <mergeCell ref="J69:N69"/>
    <mergeCell ref="O85:BQ85"/>
    <mergeCell ref="AP113:BH113"/>
    <mergeCell ref="A112:V112"/>
    <mergeCell ref="W112:AM112"/>
    <mergeCell ref="AP112:BH112"/>
    <mergeCell ref="W113:AM113"/>
    <mergeCell ref="AP109:BH109"/>
    <mergeCell ref="A102:BL102"/>
    <mergeCell ref="C85:I85"/>
    <mergeCell ref="W109:AM109"/>
    <mergeCell ref="A108:V108"/>
    <mergeCell ref="W108:AM108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0 C69:C79 C86:C96">
    <cfRule type="cellIs" dxfId="3" priority="1" stopIfTrue="1" operator="equal">
      <formula>$C68</formula>
    </cfRule>
  </conditionalFormatting>
  <conditionalFormatting sqref="A100:B100 A82:B82 A59:B60 A69:B80 A86:B97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97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КПК0218120</vt:lpstr>
      <vt:lpstr>КПК0218120!Область_печати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2025-01-21T14:51:57Z</dcterms:modified>
</cp:coreProperties>
</file>