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 по паспортам 2024\"/>
    </mc:Choice>
  </mc:AlternateContent>
  <xr:revisionPtr revIDLastSave="0" documentId="8_{95575328-4599-4F4C-944E-068EEC5CEA61}" xr6:coauthVersionLast="47" xr6:coauthVersionMax="47" xr10:uidLastSave="{00000000-0000-0000-0000-000000000000}"/>
  <bookViews>
    <workbookView xWindow="-120" yWindow="-120" windowWidth="20730" windowHeight="11160" xr2:uid="{6150D825-7E9A-44AA-B5B7-3625EE003026}"/>
  </bookViews>
  <sheets>
    <sheet name="КПК0813033" sheetId="1" r:id="rId1"/>
  </sheets>
  <definedNames>
    <definedName name="_xlnm.Print_Area" localSheetId="0">КПК0813033!$A$1:$BQ$111</definedName>
  </definedNames>
  <calcPr calcId="191029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1" i="1"/>
  <c r="BC71" i="1"/>
  <c r="BD61" i="1"/>
  <c r="AY61" i="1"/>
  <c r="BI61" i="1" s="1"/>
  <c r="AS61" i="1"/>
  <c r="AC61" i="1"/>
  <c r="BD60" i="1"/>
  <c r="AY60" i="1"/>
  <c r="BI60" i="1" s="1"/>
  <c r="AS60" i="1"/>
  <c r="AC60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<sst xmlns="http://schemas.openxmlformats.org/spreadsheetml/2006/main" count="215" uniqueCount="125">
  <si>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</si>
  <si>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</si>
  <si>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</si>
  <si>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</si>
  <si>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</si>
  <si>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</si>
  <si>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</si>
  <si>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</si>
  <si>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</si>
  <si>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</si>
  <si>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</si>
  <si>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</si>
  <si>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</si>
  <si>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</si>
  <si>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</si>
  <si>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</si>
  <si>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</si>
  <si>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</si>
  <si>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</si>
  <si>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</si>
  <si>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</si>
  <si>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</si>
  <si>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</si>
  <si>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</si>
  <si>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</si>
  <si>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</si>
  <si>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</si>
  <si>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</si>
  <si>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</si>
  <si>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</si>
  <si>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</si>
  <si>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</si>
  <si>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</si>
  <si>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</si>
  <si>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</si>
  <si>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</si>
  <si>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</si>
  <si>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</si>
  <si>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</si>
  <si>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</si>
  <si>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</si>
  <si>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</si>
  <si>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</si>
  <si>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</si>
  <si>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</si>
  <si>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</si>
  <si>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</si>
  <si>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</si>
  <si>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</si>
  <si>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</si>
  <si>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</si>
  <si>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</si>
  <si>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</si>
  <si>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</si>
  <si>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</si>
  <si>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</si>
  <si>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</si>
  <si>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</si>
  <si>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</si>
  <si>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</si>
  <si>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</si>
  <si>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</si>
  <si>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</si>
  <si>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</si>
  <si>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</si>
  <si>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</si>
  <si>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</si>
  <si>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</si>
  <si>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</si>
  <si>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</si>
  <si>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</si>
  <si>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</si>
  <si>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</si>
  <si>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</si>
  <si>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</si>
  <si>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</si>
  <si>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</si>
  <si>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</si>
  <si>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</si>
  <si>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</si>
  <si>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</si>
  <si>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Покращення соціального захисту окремих категорій громадян на пільговий проїзд автомобільним транспортом</t>
  </si>
  <si>
    <t>Забезпечення надання інших передбачених законодавством пільг окремим категоріям громадян, визначеним підпрограмою</t>
  </si>
  <si>
    <t>Проведення розрахунків з підприємствами автомобільного транспорту за пільговий проїзд автомобільним транспортом</t>
  </si>
  <si>
    <t>Компенсація виплат  за пільговий проїздавтомобільним транспортом</t>
  </si>
  <si>
    <t>УСЬОГО</t>
  </si>
  <si>
    <t>Фактичні витрати на компенсаційні виплати, відносно затверджених, зменшилися внаслідок уточнення розрахунків</t>
  </si>
  <si>
    <t>Комплексна програма "Турбота" на 2021-2025 роки</t>
  </si>
  <si>
    <t>Усього</t>
  </si>
  <si>
    <t>затрат</t>
  </si>
  <si>
    <t/>
  </si>
  <si>
    <t>витрати на компенсаційні виплати на пільговий проїзд автомобільним транспортом окремим категоріям громадян</t>
  </si>
  <si>
    <t>грн.</t>
  </si>
  <si>
    <t>Рішення міської ради</t>
  </si>
  <si>
    <t>продукту</t>
  </si>
  <si>
    <t>кількість осіб, які мають право на пільговий проїзд автомобільним транспортом</t>
  </si>
  <si>
    <t>осіб</t>
  </si>
  <si>
    <t>внутрішньо-господарський облік</t>
  </si>
  <si>
    <t>ефективності</t>
  </si>
  <si>
    <t>середньомісячний розмір компенсації за пільговий проїзд автомобільним транспортом</t>
  </si>
  <si>
    <t>розрахунок</t>
  </si>
  <si>
    <t>якості</t>
  </si>
  <si>
    <t>питома вага відшкодованих компенсацій до нарахованих</t>
  </si>
  <si>
    <t>відс.</t>
  </si>
  <si>
    <t>розрахунк</t>
  </si>
  <si>
    <t>Фактична кількість осіб, які мають право на пільговий проїзд, збільшилася в зв'язку із збільшенням звернень за послугою перевезення.</t>
  </si>
  <si>
    <t>Фактичний розмір компенсації за послугу перевезення зменшилася внаслідок  уточнення вартості проїзду</t>
  </si>
  <si>
    <t>Забезпечення надання пільг окремим категоріям громадян за пільговий проїзд автомобільним транпортом</t>
  </si>
  <si>
    <t>Фінансування програми відбувалося відповідно до потреби. Фактичні витрати на компенсаційні виплати зменшилися внаслідок уточнення розрахунків.</t>
  </si>
  <si>
    <t>Виконання бюджетної програми у 2024 році забезпечило реалізацію головної цілі - покращення соціального захисту окремих категорій громадян на пільговий проїзд автомобільним транспортом. Виділені бюджетні асигнування дали можливість забезпечити компенсаційні виплати на пільговий проїзд автомобільним транспортом в повному обсязі.</t>
  </si>
  <si>
    <t>0800000</t>
  </si>
  <si>
    <t>Управління соціального захисту населення Новоодеської міської ради</t>
  </si>
  <si>
    <t>В.о.начальника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</si>
  <si>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</si>
  <si>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</si>
  <si>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</si>
  <si>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</si>
  <si>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</si>
  <si>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</si>
  <si>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2024  рік</t>
  </si>
  <si>
    <t>0813033</t>
  </si>
  <si>
    <t>Компенсаційні виплати на пільговий проїзд автомобільним транспортом окремим категоріям громадян</t>
  </si>
  <si>
    <t>0810000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</si>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</sst>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33DD-511C-495A-B909-5E381B1D620D}">
  <sheetPr>
    <pageSetUpPr fitToPage="1"/>
  </sheetPr>
  <dimension ref="A1:CA111"/>
  <sheetViews>
    <sheetView tabSelected="1" topLeftCell="A3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110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111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116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122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111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116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5" t="s">
        <v>120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123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124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121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117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3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1" t="s">
        <v>107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5" spans="1:79" ht="15" customHeight="1" x14ac:dyDescent="0.2">
      <c r="A35" s="91">
        <v>2</v>
      </c>
      <c r="B35" s="91"/>
      <c r="C35" s="91"/>
      <c r="D35" s="91"/>
      <c r="E35" s="91"/>
      <c r="F35" s="91"/>
      <c r="G35" s="109" t="s">
        <v>83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5" t="s">
        <v>118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1" t="s">
        <v>13</v>
      </c>
      <c r="B43" s="91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7" t="s">
        <v>16</v>
      </c>
      <c r="AL43" s="77"/>
      <c r="AM43" s="77"/>
      <c r="AN43" s="77"/>
      <c r="AO43" s="77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7" t="s">
        <v>16</v>
      </c>
      <c r="BA43" s="77"/>
      <c r="BB43" s="77"/>
      <c r="BC43" s="77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3" t="s">
        <v>16</v>
      </c>
      <c r="BO43" s="103"/>
      <c r="BP43" s="103"/>
      <c r="BQ43" s="103"/>
      <c r="CA43" s="1" t="s">
        <v>19</v>
      </c>
    </row>
    <row r="44" spans="1:79" ht="15" customHeight="1" x14ac:dyDescent="0.2">
      <c r="A44" s="91">
        <v>1</v>
      </c>
      <c r="B44" s="91"/>
      <c r="C44" s="82" t="s">
        <v>84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568000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568000</v>
      </c>
      <c r="AL44" s="107"/>
      <c r="AM44" s="107"/>
      <c r="AN44" s="107"/>
      <c r="AO44" s="107"/>
      <c r="AP44" s="107">
        <v>560700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560700</v>
      </c>
      <c r="BA44" s="107"/>
      <c r="BB44" s="107"/>
      <c r="BC44" s="107"/>
      <c r="BD44" s="107">
        <f>AP44-AA44</f>
        <v>-7300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-7300</v>
      </c>
      <c r="BO44" s="107"/>
      <c r="BP44" s="107"/>
      <c r="BQ44" s="107"/>
      <c r="CA44" s="1" t="s">
        <v>20</v>
      </c>
    </row>
    <row r="45" spans="1:79" s="118" customFormat="1" ht="15" customHeight="1" x14ac:dyDescent="0.2">
      <c r="A45" s="114"/>
      <c r="B45" s="114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568000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568000</v>
      </c>
      <c r="AL45" s="108"/>
      <c r="AM45" s="108"/>
      <c r="AN45" s="108"/>
      <c r="AO45" s="108"/>
      <c r="AP45" s="108">
        <v>560700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560700</v>
      </c>
      <c r="BA45" s="108"/>
      <c r="BB45" s="108"/>
      <c r="BC45" s="108"/>
      <c r="BD45" s="108">
        <f>AP45-AA45</f>
        <v>-7300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-7300</v>
      </c>
      <c r="BO45" s="108"/>
      <c r="BP45" s="108"/>
      <c r="BQ45" s="108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2" spans="1:79" ht="14.25" customHeight="1" x14ac:dyDescent="0.2">
      <c r="A52" s="119">
        <v>1</v>
      </c>
      <c r="B52" s="120"/>
      <c r="C52" s="121" t="s">
        <v>86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CA52" s="1" t="s">
        <v>61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5" t="s">
        <v>118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0"/>
      <c r="B57" s="101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0.2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0.2">
      <c r="A59" s="91" t="s">
        <v>13</v>
      </c>
      <c r="B59" s="91"/>
      <c r="C59" s="92" t="s">
        <v>14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7" t="s">
        <v>16</v>
      </c>
      <c r="AD59" s="103"/>
      <c r="AE59" s="103"/>
      <c r="AF59" s="103"/>
      <c r="AG59" s="103"/>
      <c r="AH59" s="103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7" t="s">
        <v>16</v>
      </c>
      <c r="AT59" s="103"/>
      <c r="AU59" s="103"/>
      <c r="AV59" s="103"/>
      <c r="AW59" s="103"/>
      <c r="AX59" s="103"/>
      <c r="AY59" s="104" t="s">
        <v>17</v>
      </c>
      <c r="AZ59" s="105"/>
      <c r="BA59" s="105"/>
      <c r="BB59" s="105"/>
      <c r="BC59" s="106"/>
      <c r="BD59" s="104" t="s">
        <v>17</v>
      </c>
      <c r="BE59" s="105"/>
      <c r="BF59" s="105"/>
      <c r="BG59" s="105"/>
      <c r="BH59" s="106"/>
      <c r="BI59" s="103" t="s">
        <v>16</v>
      </c>
      <c r="BJ59" s="103"/>
      <c r="BK59" s="103"/>
      <c r="BL59" s="103"/>
      <c r="BM59" s="103"/>
      <c r="BN59" s="103"/>
      <c r="BO59" s="7"/>
      <c r="BP59" s="7"/>
      <c r="BQ59" s="7"/>
      <c r="CA59" s="1" t="s">
        <v>21</v>
      </c>
    </row>
    <row r="60" spans="1:79" ht="15" customHeight="1" x14ac:dyDescent="0.2">
      <c r="A60" s="91">
        <v>1</v>
      </c>
      <c r="B60" s="91"/>
      <c r="C60" s="121" t="s">
        <v>87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3"/>
      <c r="S60" s="107">
        <v>568000</v>
      </c>
      <c r="T60" s="107"/>
      <c r="U60" s="107"/>
      <c r="V60" s="107"/>
      <c r="W60" s="107"/>
      <c r="X60" s="107">
        <v>0</v>
      </c>
      <c r="Y60" s="107"/>
      <c r="Z60" s="107"/>
      <c r="AA60" s="107"/>
      <c r="AB60" s="107"/>
      <c r="AC60" s="107">
        <f>S60+X60</f>
        <v>568000</v>
      </c>
      <c r="AD60" s="107"/>
      <c r="AE60" s="107"/>
      <c r="AF60" s="107"/>
      <c r="AG60" s="107"/>
      <c r="AH60" s="107"/>
      <c r="AI60" s="107">
        <v>560700</v>
      </c>
      <c r="AJ60" s="107"/>
      <c r="AK60" s="107"/>
      <c r="AL60" s="107"/>
      <c r="AM60" s="107"/>
      <c r="AN60" s="107">
        <v>0</v>
      </c>
      <c r="AO60" s="107"/>
      <c r="AP60" s="107"/>
      <c r="AQ60" s="107"/>
      <c r="AR60" s="107"/>
      <c r="AS60" s="107">
        <f>AI60+AN60</f>
        <v>560700</v>
      </c>
      <c r="AT60" s="107"/>
      <c r="AU60" s="107"/>
      <c r="AV60" s="107"/>
      <c r="AW60" s="107"/>
      <c r="AX60" s="107"/>
      <c r="AY60" s="107">
        <f>AI60-S60</f>
        <v>-7300</v>
      </c>
      <c r="AZ60" s="107"/>
      <c r="BA60" s="107"/>
      <c r="BB60" s="107"/>
      <c r="BC60" s="107"/>
      <c r="BD60" s="122">
        <f>AN60-X60</f>
        <v>0</v>
      </c>
      <c r="BE60" s="122"/>
      <c r="BF60" s="122"/>
      <c r="BG60" s="122"/>
      <c r="BH60" s="122"/>
      <c r="BI60" s="122">
        <f>AY60+BD60</f>
        <v>-7300</v>
      </c>
      <c r="BJ60" s="122"/>
      <c r="BK60" s="122"/>
      <c r="BL60" s="122"/>
      <c r="BM60" s="122"/>
      <c r="BN60" s="122"/>
      <c r="BO60" s="8"/>
      <c r="BP60" s="8"/>
      <c r="BQ60" s="8"/>
      <c r="CA60" s="1" t="s">
        <v>22</v>
      </c>
    </row>
    <row r="61" spans="1:79" s="118" customFormat="1" ht="15" customHeight="1" x14ac:dyDescent="0.2">
      <c r="A61" s="114"/>
      <c r="B61" s="114"/>
      <c r="C61" s="123" t="s">
        <v>88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08">
        <v>568000</v>
      </c>
      <c r="T61" s="108"/>
      <c r="U61" s="108"/>
      <c r="V61" s="108"/>
      <c r="W61" s="108"/>
      <c r="X61" s="108">
        <v>0</v>
      </c>
      <c r="Y61" s="108"/>
      <c r="Z61" s="108"/>
      <c r="AA61" s="108"/>
      <c r="AB61" s="108"/>
      <c r="AC61" s="108">
        <f>S61+X61</f>
        <v>568000</v>
      </c>
      <c r="AD61" s="108"/>
      <c r="AE61" s="108"/>
      <c r="AF61" s="108"/>
      <c r="AG61" s="108"/>
      <c r="AH61" s="108"/>
      <c r="AI61" s="108">
        <v>560700</v>
      </c>
      <c r="AJ61" s="108"/>
      <c r="AK61" s="108"/>
      <c r="AL61" s="108"/>
      <c r="AM61" s="108"/>
      <c r="AN61" s="108">
        <v>0</v>
      </c>
      <c r="AO61" s="108"/>
      <c r="AP61" s="108"/>
      <c r="AQ61" s="108"/>
      <c r="AR61" s="108"/>
      <c r="AS61" s="108">
        <f>AI61+AN61</f>
        <v>560700</v>
      </c>
      <c r="AT61" s="108"/>
      <c r="AU61" s="108"/>
      <c r="AV61" s="108"/>
      <c r="AW61" s="108"/>
      <c r="AX61" s="108"/>
      <c r="AY61" s="108">
        <f>AI61-S61</f>
        <v>-7300</v>
      </c>
      <c r="AZ61" s="108"/>
      <c r="BA61" s="108"/>
      <c r="BB61" s="108"/>
      <c r="BC61" s="108"/>
      <c r="BD61" s="124">
        <f>AN61-X61</f>
        <v>0</v>
      </c>
      <c r="BE61" s="124"/>
      <c r="BF61" s="124"/>
      <c r="BG61" s="124"/>
      <c r="BH61" s="124"/>
      <c r="BI61" s="124">
        <f>AY61+BD61</f>
        <v>-7300</v>
      </c>
      <c r="BJ61" s="124"/>
      <c r="BK61" s="124"/>
      <c r="BL61" s="124"/>
      <c r="BM61" s="124"/>
      <c r="BN61" s="124"/>
      <c r="BO61" s="125"/>
      <c r="BP61" s="125"/>
      <c r="BQ61" s="125"/>
    </row>
    <row r="63" spans="1:79" ht="15.75" customHeight="1" x14ac:dyDescent="0.2">
      <c r="A63" s="41" t="s">
        <v>43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 x14ac:dyDescent="0.2">
      <c r="A64" s="41" t="s">
        <v>62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 x14ac:dyDescent="0.2"/>
    <row r="66" spans="1:79" ht="45" customHeight="1" x14ac:dyDescent="0.2">
      <c r="A66" s="51" t="s">
        <v>3</v>
      </c>
      <c r="B66" s="53"/>
      <c r="C66" s="51" t="s">
        <v>6</v>
      </c>
      <c r="D66" s="52"/>
      <c r="E66" s="52"/>
      <c r="F66" s="52"/>
      <c r="G66" s="52"/>
      <c r="H66" s="52"/>
      <c r="I66" s="53"/>
      <c r="J66" s="51" t="s">
        <v>5</v>
      </c>
      <c r="K66" s="52"/>
      <c r="L66" s="52"/>
      <c r="M66" s="52"/>
      <c r="N66" s="53"/>
      <c r="O66" s="51" t="s">
        <v>4</v>
      </c>
      <c r="P66" s="52"/>
      <c r="Q66" s="52"/>
      <c r="R66" s="52"/>
      <c r="S66" s="52"/>
      <c r="T66" s="52"/>
      <c r="U66" s="52"/>
      <c r="V66" s="52"/>
      <c r="W66" s="52"/>
      <c r="X66" s="53"/>
      <c r="Y66" s="54" t="s">
        <v>25</v>
      </c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 t="s">
        <v>45</v>
      </c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74" t="s">
        <v>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100"/>
      <c r="B67" s="101"/>
      <c r="C67" s="100"/>
      <c r="D67" s="102"/>
      <c r="E67" s="102"/>
      <c r="F67" s="102"/>
      <c r="G67" s="102"/>
      <c r="H67" s="102"/>
      <c r="I67" s="101"/>
      <c r="J67" s="100"/>
      <c r="K67" s="102"/>
      <c r="L67" s="102"/>
      <c r="M67" s="102"/>
      <c r="N67" s="101"/>
      <c r="O67" s="100"/>
      <c r="P67" s="102"/>
      <c r="Q67" s="102"/>
      <c r="R67" s="102"/>
      <c r="S67" s="102"/>
      <c r="T67" s="102"/>
      <c r="U67" s="102"/>
      <c r="V67" s="102"/>
      <c r="W67" s="102"/>
      <c r="X67" s="101"/>
      <c r="Y67" s="42" t="s">
        <v>2</v>
      </c>
      <c r="Z67" s="55"/>
      <c r="AA67" s="55"/>
      <c r="AB67" s="55"/>
      <c r="AC67" s="56"/>
      <c r="AD67" s="42" t="s">
        <v>1</v>
      </c>
      <c r="AE67" s="55"/>
      <c r="AF67" s="55"/>
      <c r="AG67" s="55"/>
      <c r="AH67" s="56"/>
      <c r="AI67" s="54" t="s">
        <v>26</v>
      </c>
      <c r="AJ67" s="54"/>
      <c r="AK67" s="54"/>
      <c r="AL67" s="54"/>
      <c r="AM67" s="54"/>
      <c r="AN67" s="54" t="s">
        <v>2</v>
      </c>
      <c r="AO67" s="54"/>
      <c r="AP67" s="54"/>
      <c r="AQ67" s="54"/>
      <c r="AR67" s="54"/>
      <c r="AS67" s="54" t="s">
        <v>1</v>
      </c>
      <c r="AT67" s="54"/>
      <c r="AU67" s="54"/>
      <c r="AV67" s="54"/>
      <c r="AW67" s="54"/>
      <c r="AX67" s="54" t="s">
        <v>26</v>
      </c>
      <c r="AY67" s="54"/>
      <c r="AZ67" s="54"/>
      <c r="BA67" s="54"/>
      <c r="BB67" s="54"/>
      <c r="BC67" s="54" t="s">
        <v>2</v>
      </c>
      <c r="BD67" s="54"/>
      <c r="BE67" s="54"/>
      <c r="BF67" s="54"/>
      <c r="BG67" s="54"/>
      <c r="BH67" s="54" t="s">
        <v>1</v>
      </c>
      <c r="BI67" s="54"/>
      <c r="BJ67" s="54"/>
      <c r="BK67" s="54"/>
      <c r="BL67" s="54"/>
      <c r="BM67" s="54" t="s">
        <v>26</v>
      </c>
      <c r="BN67" s="54"/>
      <c r="BO67" s="54"/>
      <c r="BP67" s="54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>
        <v>3</v>
      </c>
      <c r="K68" s="54"/>
      <c r="L68" s="54"/>
      <c r="M68" s="54"/>
      <c r="N68" s="54"/>
      <c r="O68" s="54">
        <v>4</v>
      </c>
      <c r="P68" s="54"/>
      <c r="Q68" s="54"/>
      <c r="R68" s="54"/>
      <c r="S68" s="54"/>
      <c r="T68" s="54"/>
      <c r="U68" s="54"/>
      <c r="V68" s="54"/>
      <c r="W68" s="54"/>
      <c r="X68" s="54"/>
      <c r="Y68" s="54">
        <v>5</v>
      </c>
      <c r="Z68" s="54"/>
      <c r="AA68" s="54"/>
      <c r="AB68" s="54"/>
      <c r="AC68" s="54"/>
      <c r="AD68" s="54">
        <v>6</v>
      </c>
      <c r="AE68" s="54"/>
      <c r="AF68" s="54"/>
      <c r="AG68" s="54"/>
      <c r="AH68" s="54"/>
      <c r="AI68" s="54">
        <v>7</v>
      </c>
      <c r="AJ68" s="54"/>
      <c r="AK68" s="54"/>
      <c r="AL68" s="54"/>
      <c r="AM68" s="54"/>
      <c r="AN68" s="42">
        <v>8</v>
      </c>
      <c r="AO68" s="55"/>
      <c r="AP68" s="55"/>
      <c r="AQ68" s="55"/>
      <c r="AR68" s="56"/>
      <c r="AS68" s="42">
        <v>9</v>
      </c>
      <c r="AT68" s="55"/>
      <c r="AU68" s="55"/>
      <c r="AV68" s="55"/>
      <c r="AW68" s="56"/>
      <c r="AX68" s="42">
        <v>10</v>
      </c>
      <c r="AY68" s="55"/>
      <c r="AZ68" s="55"/>
      <c r="BA68" s="55"/>
      <c r="BB68" s="56"/>
      <c r="BC68" s="42">
        <v>11</v>
      </c>
      <c r="BD68" s="55"/>
      <c r="BE68" s="55"/>
      <c r="BF68" s="55"/>
      <c r="BG68" s="56"/>
      <c r="BH68" s="42">
        <v>12</v>
      </c>
      <c r="BI68" s="55"/>
      <c r="BJ68" s="55"/>
      <c r="BK68" s="55"/>
      <c r="BL68" s="56"/>
      <c r="BM68" s="42">
        <v>13</v>
      </c>
      <c r="BN68" s="55"/>
      <c r="BO68" s="55"/>
      <c r="BP68" s="55"/>
      <c r="BQ68" s="56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91" t="s">
        <v>36</v>
      </c>
      <c r="B69" s="91"/>
      <c r="C69" s="65" t="s">
        <v>14</v>
      </c>
      <c r="D69" s="66"/>
      <c r="E69" s="66"/>
      <c r="F69" s="66"/>
      <c r="G69" s="66"/>
      <c r="H69" s="66"/>
      <c r="I69" s="67"/>
      <c r="J69" s="91" t="s">
        <v>15</v>
      </c>
      <c r="K69" s="91"/>
      <c r="L69" s="91"/>
      <c r="M69" s="91"/>
      <c r="N69" s="91"/>
      <c r="O69" s="92" t="s">
        <v>37</v>
      </c>
      <c r="P69" s="92"/>
      <c r="Q69" s="92"/>
      <c r="R69" s="92"/>
      <c r="S69" s="92"/>
      <c r="T69" s="92"/>
      <c r="U69" s="92"/>
      <c r="V69" s="92"/>
      <c r="W69" s="92"/>
      <c r="X69" s="65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78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79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80" t="s">
        <v>16</v>
      </c>
      <c r="BN69" s="80"/>
      <c r="BO69" s="80"/>
      <c r="BP69" s="80"/>
      <c r="BQ69" s="80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18" customFormat="1" ht="15.75" x14ac:dyDescent="0.2">
      <c r="A70" s="114">
        <v>0</v>
      </c>
      <c r="B70" s="114"/>
      <c r="C70" s="126" t="s">
        <v>89</v>
      </c>
      <c r="D70" s="126"/>
      <c r="E70" s="126"/>
      <c r="F70" s="126"/>
      <c r="G70" s="126"/>
      <c r="H70" s="126"/>
      <c r="I70" s="126"/>
      <c r="J70" s="126" t="s">
        <v>90</v>
      </c>
      <c r="K70" s="126"/>
      <c r="L70" s="126"/>
      <c r="M70" s="126"/>
      <c r="N70" s="126"/>
      <c r="O70" s="126" t="s">
        <v>90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7"/>
      <c r="BS70" s="127"/>
      <c r="BT70" s="127"/>
      <c r="BU70" s="127"/>
      <c r="BV70" s="127"/>
      <c r="BW70" s="127"/>
      <c r="BX70" s="127"/>
      <c r="BY70" s="127"/>
      <c r="BZ70" s="128"/>
      <c r="CA70" s="118" t="s">
        <v>24</v>
      </c>
    </row>
    <row r="71" spans="1:79" ht="76.5" customHeight="1" x14ac:dyDescent="0.2">
      <c r="A71" s="91">
        <v>0</v>
      </c>
      <c r="B71" s="91"/>
      <c r="C71" s="130" t="s">
        <v>91</v>
      </c>
      <c r="D71" s="112"/>
      <c r="E71" s="112"/>
      <c r="F71" s="112"/>
      <c r="G71" s="112"/>
      <c r="H71" s="112"/>
      <c r="I71" s="113"/>
      <c r="J71" s="131" t="s">
        <v>92</v>
      </c>
      <c r="K71" s="131"/>
      <c r="L71" s="131"/>
      <c r="M71" s="131"/>
      <c r="N71" s="131"/>
      <c r="O71" s="130" t="s">
        <v>93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568000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568000</v>
      </c>
      <c r="AJ71" s="107"/>
      <c r="AK71" s="107"/>
      <c r="AL71" s="107"/>
      <c r="AM71" s="107"/>
      <c r="AN71" s="107">
        <v>560700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560700</v>
      </c>
      <c r="AY71" s="107"/>
      <c r="AZ71" s="107"/>
      <c r="BA71" s="107"/>
      <c r="BB71" s="107"/>
      <c r="BC71" s="107">
        <f>AN71-Y71</f>
        <v>-7300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-7300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9" t="s">
        <v>94</v>
      </c>
      <c r="D72" s="116"/>
      <c r="E72" s="116"/>
      <c r="F72" s="116"/>
      <c r="G72" s="116"/>
      <c r="H72" s="116"/>
      <c r="I72" s="117"/>
      <c r="J72" s="126" t="s">
        <v>90</v>
      </c>
      <c r="K72" s="126"/>
      <c r="L72" s="126"/>
      <c r="M72" s="126"/>
      <c r="N72" s="126"/>
      <c r="O72" s="129" t="s">
        <v>90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63.75" customHeight="1" x14ac:dyDescent="0.2">
      <c r="A73" s="91">
        <v>0</v>
      </c>
      <c r="B73" s="91"/>
      <c r="C73" s="130" t="s">
        <v>95</v>
      </c>
      <c r="D73" s="112"/>
      <c r="E73" s="112"/>
      <c r="F73" s="112"/>
      <c r="G73" s="112"/>
      <c r="H73" s="112"/>
      <c r="I73" s="113"/>
      <c r="J73" s="131" t="s">
        <v>96</v>
      </c>
      <c r="K73" s="131"/>
      <c r="L73" s="131"/>
      <c r="M73" s="131"/>
      <c r="N73" s="131"/>
      <c r="O73" s="130" t="s">
        <v>97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2366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2366</v>
      </c>
      <c r="AJ73" s="107"/>
      <c r="AK73" s="107"/>
      <c r="AL73" s="107"/>
      <c r="AM73" s="107"/>
      <c r="AN73" s="107">
        <v>3115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3115</v>
      </c>
      <c r="AY73" s="107"/>
      <c r="AZ73" s="107"/>
      <c r="BA73" s="107"/>
      <c r="BB73" s="107"/>
      <c r="BC73" s="107">
        <f>AN73-Y73</f>
        <v>749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749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9" t="s">
        <v>98</v>
      </c>
      <c r="D74" s="116"/>
      <c r="E74" s="116"/>
      <c r="F74" s="116"/>
      <c r="G74" s="116"/>
      <c r="H74" s="116"/>
      <c r="I74" s="117"/>
      <c r="J74" s="126" t="s">
        <v>90</v>
      </c>
      <c r="K74" s="126"/>
      <c r="L74" s="126"/>
      <c r="M74" s="126"/>
      <c r="N74" s="126"/>
      <c r="O74" s="129" t="s">
        <v>90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63.75" customHeight="1" x14ac:dyDescent="0.2">
      <c r="A75" s="91">
        <v>0</v>
      </c>
      <c r="B75" s="91"/>
      <c r="C75" s="130" t="s">
        <v>99</v>
      </c>
      <c r="D75" s="112"/>
      <c r="E75" s="112"/>
      <c r="F75" s="112"/>
      <c r="G75" s="112"/>
      <c r="H75" s="112"/>
      <c r="I75" s="113"/>
      <c r="J75" s="131" t="s">
        <v>92</v>
      </c>
      <c r="K75" s="131"/>
      <c r="L75" s="131"/>
      <c r="M75" s="131"/>
      <c r="N75" s="131"/>
      <c r="O75" s="130" t="s">
        <v>100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20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20</v>
      </c>
      <c r="AJ75" s="107"/>
      <c r="AK75" s="107"/>
      <c r="AL75" s="107"/>
      <c r="AM75" s="107"/>
      <c r="AN75" s="107">
        <v>15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15</v>
      </c>
      <c r="AY75" s="107"/>
      <c r="AZ75" s="107"/>
      <c r="BA75" s="107"/>
      <c r="BB75" s="107"/>
      <c r="BC75" s="107">
        <f>AN75-Y75</f>
        <v>-5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-5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8" customFormat="1" ht="15.75" x14ac:dyDescent="0.2">
      <c r="A76" s="114">
        <v>0</v>
      </c>
      <c r="B76" s="114"/>
      <c r="C76" s="129" t="s">
        <v>101</v>
      </c>
      <c r="D76" s="116"/>
      <c r="E76" s="116"/>
      <c r="F76" s="116"/>
      <c r="G76" s="116"/>
      <c r="H76" s="116"/>
      <c r="I76" s="117"/>
      <c r="J76" s="126" t="s">
        <v>90</v>
      </c>
      <c r="K76" s="126"/>
      <c r="L76" s="126"/>
      <c r="M76" s="126"/>
      <c r="N76" s="126"/>
      <c r="O76" s="129" t="s">
        <v>90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7"/>
      <c r="BS76" s="127"/>
      <c r="BT76" s="127"/>
      <c r="BU76" s="127"/>
      <c r="BV76" s="127"/>
      <c r="BW76" s="127"/>
      <c r="BX76" s="127"/>
      <c r="BY76" s="127"/>
      <c r="BZ76" s="128"/>
    </row>
    <row r="77" spans="1:79" ht="51" customHeight="1" x14ac:dyDescent="0.2">
      <c r="A77" s="91">
        <v>0</v>
      </c>
      <c r="B77" s="91"/>
      <c r="C77" s="130" t="s">
        <v>102</v>
      </c>
      <c r="D77" s="112"/>
      <c r="E77" s="112"/>
      <c r="F77" s="112"/>
      <c r="G77" s="112"/>
      <c r="H77" s="112"/>
      <c r="I77" s="113"/>
      <c r="J77" s="131" t="s">
        <v>103</v>
      </c>
      <c r="K77" s="131"/>
      <c r="L77" s="131"/>
      <c r="M77" s="131"/>
      <c r="N77" s="131"/>
      <c r="O77" s="130" t="s">
        <v>104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100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100</v>
      </c>
      <c r="AJ77" s="107"/>
      <c r="AK77" s="107"/>
      <c r="AL77" s="107"/>
      <c r="AM77" s="107"/>
      <c r="AN77" s="107">
        <v>100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100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64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90">
        <v>1</v>
      </c>
      <c r="B82" s="90"/>
      <c r="C82" s="90">
        <v>2</v>
      </c>
      <c r="D82" s="90"/>
      <c r="E82" s="90"/>
      <c r="F82" s="90"/>
      <c r="G82" s="90"/>
      <c r="H82" s="90"/>
      <c r="I82" s="90"/>
      <c r="J82" s="90">
        <v>3</v>
      </c>
      <c r="K82" s="90"/>
      <c r="L82" s="90"/>
      <c r="M82" s="90"/>
      <c r="N82" s="90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0" t="s">
        <v>36</v>
      </c>
      <c r="B83" s="50"/>
      <c r="C83" s="87" t="s">
        <v>14</v>
      </c>
      <c r="D83" s="88"/>
      <c r="E83" s="88"/>
      <c r="F83" s="88"/>
      <c r="G83" s="88"/>
      <c r="H83" s="88"/>
      <c r="I83" s="89"/>
      <c r="J83" s="50" t="s">
        <v>15</v>
      </c>
      <c r="K83" s="50"/>
      <c r="L83" s="50"/>
      <c r="M83" s="50"/>
      <c r="N83" s="50"/>
      <c r="O83" s="82" t="s">
        <v>72</v>
      </c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5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138" customFormat="1" ht="15.75" x14ac:dyDescent="0.2">
      <c r="A84" s="77">
        <v>0</v>
      </c>
      <c r="B84" s="77"/>
      <c r="C84" s="77" t="s">
        <v>89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  <c r="CA84" s="138" t="s">
        <v>66</v>
      </c>
    </row>
    <row r="85" spans="1:79" s="138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38" customFormat="1" ht="76.5" customHeight="1" x14ac:dyDescent="0.2">
      <c r="A86" s="50">
        <v>0</v>
      </c>
      <c r="B86" s="50"/>
      <c r="C86" s="82" t="s">
        <v>91</v>
      </c>
      <c r="D86" s="112"/>
      <c r="E86" s="112"/>
      <c r="F86" s="112"/>
      <c r="G86" s="112"/>
      <c r="H86" s="112"/>
      <c r="I86" s="113"/>
      <c r="J86" s="50" t="s">
        <v>92</v>
      </c>
      <c r="K86" s="50"/>
      <c r="L86" s="50"/>
      <c r="M86" s="50"/>
      <c r="N86" s="50"/>
      <c r="O86" s="48" t="s">
        <v>86</v>
      </c>
      <c r="P86" s="49"/>
      <c r="Q86" s="49"/>
      <c r="R86" s="49"/>
      <c r="S86" s="49"/>
      <c r="T86" s="49"/>
      <c r="U86" s="49"/>
      <c r="V86" s="49"/>
      <c r="W86" s="49"/>
      <c r="X86" s="4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38" customFormat="1" ht="15.75" x14ac:dyDescent="0.2">
      <c r="A87" s="77">
        <v>0</v>
      </c>
      <c r="B87" s="77"/>
      <c r="C87" s="115" t="s">
        <v>94</v>
      </c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138" customFormat="1" ht="15.75" x14ac:dyDescent="0.2">
      <c r="A88" s="77">
        <v>0</v>
      </c>
      <c r="B88" s="77"/>
      <c r="C88" s="115"/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38" customFormat="1" ht="63.75" customHeight="1" x14ac:dyDescent="0.2">
      <c r="A89" s="50">
        <v>0</v>
      </c>
      <c r="B89" s="50"/>
      <c r="C89" s="82" t="s">
        <v>95</v>
      </c>
      <c r="D89" s="112"/>
      <c r="E89" s="112"/>
      <c r="F89" s="112"/>
      <c r="G89" s="112"/>
      <c r="H89" s="112"/>
      <c r="I89" s="113"/>
      <c r="J89" s="50" t="s">
        <v>96</v>
      </c>
      <c r="K89" s="50"/>
      <c r="L89" s="50"/>
      <c r="M89" s="50"/>
      <c r="N89" s="50"/>
      <c r="O89" s="48" t="s">
        <v>105</v>
      </c>
      <c r="P89" s="49"/>
      <c r="Q89" s="49"/>
      <c r="R89" s="49"/>
      <c r="S89" s="49"/>
      <c r="T89" s="49"/>
      <c r="U89" s="49"/>
      <c r="V89" s="49"/>
      <c r="W89" s="49"/>
      <c r="X89" s="4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8" customFormat="1" ht="15.75" x14ac:dyDescent="0.2">
      <c r="A90" s="77">
        <v>0</v>
      </c>
      <c r="B90" s="77"/>
      <c r="C90" s="115" t="s">
        <v>98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136"/>
      <c r="BS90" s="136"/>
      <c r="BT90" s="136"/>
      <c r="BU90" s="136"/>
      <c r="BV90" s="136"/>
      <c r="BW90" s="136"/>
      <c r="BX90" s="136"/>
      <c r="BY90" s="136"/>
      <c r="BZ90" s="137"/>
    </row>
    <row r="91" spans="1:79" s="138" customFormat="1" ht="15.75" x14ac:dyDescent="0.2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136"/>
      <c r="BS91" s="136"/>
      <c r="BT91" s="136"/>
      <c r="BU91" s="136"/>
      <c r="BV91" s="136"/>
      <c r="BW91" s="136"/>
      <c r="BX91" s="136"/>
      <c r="BY91" s="136"/>
      <c r="BZ91" s="137"/>
    </row>
    <row r="92" spans="1:79" s="38" customFormat="1" ht="63.75" customHeight="1" x14ac:dyDescent="0.2">
      <c r="A92" s="50">
        <v>0</v>
      </c>
      <c r="B92" s="50"/>
      <c r="C92" s="82" t="s">
        <v>99</v>
      </c>
      <c r="D92" s="112"/>
      <c r="E92" s="112"/>
      <c r="F92" s="112"/>
      <c r="G92" s="112"/>
      <c r="H92" s="112"/>
      <c r="I92" s="113"/>
      <c r="J92" s="50" t="s">
        <v>92</v>
      </c>
      <c r="K92" s="50"/>
      <c r="L92" s="50"/>
      <c r="M92" s="50"/>
      <c r="N92" s="50"/>
      <c r="O92" s="48" t="s">
        <v>106</v>
      </c>
      <c r="P92" s="49"/>
      <c r="Q92" s="49"/>
      <c r="R92" s="49"/>
      <c r="S92" s="49"/>
      <c r="T92" s="49"/>
      <c r="U92" s="49"/>
      <c r="V92" s="49"/>
      <c r="W92" s="49"/>
      <c r="X92" s="4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40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8" customFormat="1" ht="15.75" x14ac:dyDescent="0.2">
      <c r="A93" s="77">
        <v>0</v>
      </c>
      <c r="B93" s="77"/>
      <c r="C93" s="115" t="s">
        <v>101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2"/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136"/>
      <c r="BS93" s="136"/>
      <c r="BT93" s="136"/>
      <c r="BU93" s="136"/>
      <c r="BV93" s="136"/>
      <c r="BW93" s="136"/>
      <c r="BX93" s="136"/>
      <c r="BY93" s="136"/>
      <c r="BZ93" s="137"/>
    </row>
    <row r="94" spans="1:79" s="138" customFormat="1" ht="15.75" x14ac:dyDescent="0.2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136"/>
      <c r="BS94" s="136"/>
      <c r="BT94" s="136"/>
      <c r="BU94" s="136"/>
      <c r="BV94" s="136"/>
      <c r="BW94" s="136"/>
      <c r="BX94" s="136"/>
      <c r="BY94" s="136"/>
      <c r="BZ94" s="1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 x14ac:dyDescent="0.2">
      <c r="A97" s="143" t="s">
        <v>108</v>
      </c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47.25" customHeight="1" x14ac:dyDescent="0.2">
      <c r="A100" s="143" t="s">
        <v>109</v>
      </c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47" t="s">
        <v>112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8" t="s">
        <v>114</v>
      </c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78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  <row r="110" spans="1:78" ht="15.95" customHeight="1" x14ac:dyDescent="0.25">
      <c r="A110" s="147" t="s">
        <v>113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3"/>
      <c r="AO110" s="3"/>
      <c r="AP110" s="148" t="s">
        <v>115</v>
      </c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78" x14ac:dyDescent="0.2">
      <c r="W111" s="86" t="s">
        <v>8</v>
      </c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4"/>
      <c r="AO111" s="4"/>
      <c r="AP111" s="86" t="s">
        <v>73</v>
      </c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</row>
  </sheetData>
  <mergeCells count="396"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99:BL99"/>
    <mergeCell ref="AK41:AO41"/>
    <mergeCell ref="A43:B43"/>
    <mergeCell ref="AD68:AH68"/>
    <mergeCell ref="AF41:AJ41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X58:AB58"/>
    <mergeCell ref="AC58:AH58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6:BH106"/>
    <mergeCell ref="AN66:BB66"/>
    <mergeCell ref="A63:BQ63"/>
    <mergeCell ref="C68:I68"/>
    <mergeCell ref="J83:N83"/>
    <mergeCell ref="A82:B82"/>
    <mergeCell ref="A69:B69"/>
    <mergeCell ref="O70:X70"/>
    <mergeCell ref="Y70:AC70"/>
    <mergeCell ref="A68:B68"/>
    <mergeCell ref="Y69:AC69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8:AR68"/>
    <mergeCell ref="C82:I82"/>
    <mergeCell ref="J82:N82"/>
    <mergeCell ref="C69:I69"/>
    <mergeCell ref="J69:N69"/>
    <mergeCell ref="O69:X69"/>
    <mergeCell ref="C70:I70"/>
    <mergeCell ref="J70:N70"/>
    <mergeCell ref="O83:BQ83"/>
    <mergeCell ref="AP111:BH111"/>
    <mergeCell ref="A110:V110"/>
    <mergeCell ref="W110:AM110"/>
    <mergeCell ref="AP110:BH110"/>
    <mergeCell ref="W111:AM111"/>
    <mergeCell ref="AP107:BH107"/>
    <mergeCell ref="A100:BL100"/>
    <mergeCell ref="C83:I83"/>
    <mergeCell ref="W107:AM107"/>
    <mergeCell ref="A106:V106"/>
    <mergeCell ref="W106:AM106"/>
    <mergeCell ref="A70:B70"/>
    <mergeCell ref="AD70:AH70"/>
    <mergeCell ref="A79:BQ79"/>
    <mergeCell ref="A81:B81"/>
    <mergeCell ref="C81:I81"/>
    <mergeCell ref="BC70:BG70"/>
    <mergeCell ref="BM70:BQ70"/>
    <mergeCell ref="BH70:BL70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7:AW67"/>
    <mergeCell ref="AN67:AR67"/>
    <mergeCell ref="AI67:AM67"/>
    <mergeCell ref="BC66:BQ66"/>
    <mergeCell ref="AA42:AE42"/>
    <mergeCell ref="AF42:AJ42"/>
    <mergeCell ref="AK42:AO42"/>
    <mergeCell ref="AI57:AM57"/>
    <mergeCell ref="AN57:AR57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J81:N81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6:BL96"/>
    <mergeCell ref="A97:BL97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8 C70:C77 C84:C94">
    <cfRule type="cellIs" dxfId="3" priority="1" stopIfTrue="1" operator="equal">
      <formula>$C69</formula>
    </cfRule>
  </conditionalFormatting>
  <conditionalFormatting sqref="A80:B80 A98:B98 A60:B61 A70:B78 A84:B95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$C70</formula>
    </cfRule>
  </conditionalFormatting>
  <conditionalFormatting sqref="C95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КПК0813033</vt:lpstr>
      <vt:lpstr>КПК0813033!Область_печати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2025-02-11T11:22:25Z</cp:lastPrinted>
  <dcterms:created xsi:type="dcterms:W3CDTF">2016-08-10T10:53:25Z</dcterms:created>
  <dcterms:modified xsi:type="dcterms:W3CDTF">2025-02-11T11:22:52Z</dcterms:modified>
</cp:coreProperties>
</file>