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звіт по паспортам 2024\"/>
    </mc:Choice>
  </mc:AlternateContent>
  <xr:revisionPtr revIDLastSave="0" documentId="8_{032FE3AF-E3EA-4358-B0F2-C568C89747BF}" xr6:coauthVersionLast="47" xr6:coauthVersionMax="47" xr10:uidLastSave="{00000000-0000-0000-0000-000000000000}"/>
  <bookViews>
    <workbookView xWindow="-120" yWindow="-120" windowWidth="20730" windowHeight="11160" xr2:uid="{1428BD7A-9AC4-474E-A125-D7783A4DCCAF}"/>
  </bookViews>
  <sheets>
    <sheet name="КПК0813180" sheetId="1" r:id="rId1"/>
  </sheets>
  <definedNames>
    <definedName name="_xlnm.Print_Area" localSheetId="0">КПК0813180!$A$1:$BQ$113</definedName>
  </definedNames>
  <calcPr calcId="191029"/>
</workbook>
</file>

<file path=xl/calcChain.xml><?xml version="1.0" encoding="utf-8"?>
<calcChain xmlns="http://schemas.openxmlformats.org/spreadsheetml/2006/main">
  <c r="BH78" i="1" l="1"/>
  <c r="BC78" i="1"/>
  <c r="BH76" i="1"/>
  <c r="BC76" i="1"/>
  <c r="BH75" i="1"/>
  <c r="BC75" i="1"/>
  <c r="BH73" i="1"/>
  <c r="BC73" i="1"/>
  <c r="BH72" i="1"/>
  <c r="BC72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<sst xmlns="http://schemas.openxmlformats.org/spreadsheetml/2006/main" count="222" uniqueCount="126">
  <si>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</si>
  <si>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</si>
  <si>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</si>
  <si>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</si>
  <si>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</si>
  <si>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</si>
  <si>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</si>
  <si>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</si>
  <si>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</si>
  <si>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</si>
  <si>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</si>
  <si>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</si>
  <si>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</si>
  <si>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</si>
  <si>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</si>
  <si>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</si>
  <si>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</si>
  <si>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</si>
  <si>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</si>
  <si>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</si>
  <si>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</si>
  <si>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</si>
  <si>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</si>
  <si>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</si>
  <si>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</si>
  <si>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</si>
  <si>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</si>
  <si>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</si>
  <si>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</si>
  <si>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</si>
  <si>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</si>
  <si>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</si>
  <si>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</si>
  <si>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</si>
  <si>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</si>
  <si>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</si>
  <si>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</si>
  <si>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</si>
  <si>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</si>
  <si>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</si>
  <si>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</si>
  <si>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</si>
  <si>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</si>
  <si>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</si>
  <si>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</si>
  <si>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</si>
  <si>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</si>
  <si>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</si>
  <si>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</si>
  <si>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</si>
  <si>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</si>
  <si>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</si>
  <si>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</si>
  <si>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</si>
  <si>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</si>
  <si>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</si>
  <si>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</si>
  <si>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</si>
  <si>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</si>
  <si>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</si>
  <si>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</si>
  <si>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</si>
  <si>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</si>
  <si>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</si>
  <si>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</si>
  <si>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</si>
  <si>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</si>
  <si>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</si>
  <si>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</si>
  <si>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</si>
  <si>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</si>
  <si>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</si>
  <si>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</si>
  <si>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</si>
  <si>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</si>
  <si>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</si>
  <si>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</si>
  <si>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</si>
  <si>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</si>
  <si>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</si>
  <si>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</si>
  <si>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Покращення соціального захисту членів сімей військовослужбовців, які загинули під час виконання службового та інтернаціонального обов`язку або залишились особами з інвалідністю, та покращення соціального захисту осіб з інвалідністю по зору І та ІІ групи.</t>
  </si>
  <si>
    <t>"Забезпечення 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
 катастрофи) на оплату житлово-комунальних послуг і природного газу"</t>
  </si>
  <si>
    <t>компенсація пільг на оплату житлово-комунальних послуг і природного газу</t>
  </si>
  <si>
    <t>УСЬОГО</t>
  </si>
  <si>
    <t>Відхилення касових видатків відносно затверджених виникло у зв'язку із зменшенням кількості отримувачів компенсації та уточненням розрахунків.</t>
  </si>
  <si>
    <t>Комплексна програма "Турбота" на 2021-2025 роки</t>
  </si>
  <si>
    <t>Усього</t>
  </si>
  <si>
    <t>затрат</t>
  </si>
  <si>
    <t/>
  </si>
  <si>
    <t>витрати на надання пільг населенню на житлово- комунальних послуги</t>
  </si>
  <si>
    <t>грн.</t>
  </si>
  <si>
    <t>Рішення міської ради</t>
  </si>
  <si>
    <t>продукту</t>
  </si>
  <si>
    <t>кількість отримувачів пільг( особам з інвалідністю по зору І-ІІ ГРУПИ)</t>
  </si>
  <si>
    <t>осіб</t>
  </si>
  <si>
    <t>внутрішньо-господарський облік</t>
  </si>
  <si>
    <t>кількість отримувачів пільг (членів сімей військовослужбовців, які загинули в Афганістані або залишилися інвалідами)</t>
  </si>
  <si>
    <t>ефективності</t>
  </si>
  <si>
    <t>середній розмір витрат на надання пільг на оплату житлово-комунальних послуг  (особам з інвалідністю по зору І -ІІ гр. на одну особу)</t>
  </si>
  <si>
    <t>розрахунок</t>
  </si>
  <si>
    <t>середній розмір витрат на надання пільг на оплату житлово-комунальних послуг  ( членів сімей військовослужбовців, які загинули в Афганістані або залишилися особами з інвалідністю)</t>
  </si>
  <si>
    <t>якості</t>
  </si>
  <si>
    <t>рівень забезпечення видатків на надання пільг на оплату житлово- комунальних послуг</t>
  </si>
  <si>
    <t>відс.</t>
  </si>
  <si>
    <t>Відхилення фактичних витрат відносно затверджених виникло у зв'язку із зменшенням кількості отримувачів пільг на ЖКП та уточненням розрахунків.</t>
  </si>
  <si>
    <t>Відхилення фактичної кількості отримувачів пільг відносно затвердженої виникло у зв'язку із втратою права на отримання пільг на ЖКП</t>
  </si>
  <si>
    <t>Відхилення фактичного середнього розміру витрат на надання пільг  відносно затвердженого виникло у зв'язку із уточненням розрахунків.</t>
  </si>
  <si>
    <t>Забезпечення надання пільг населенню( крім ветеранів війни і праці , військової  служби, органів внутрішніх справ та громадян, які постраждали внаслідок Чорнобильської катастрофи) на оплату житлово- комунальних послуг і природного газу</t>
  </si>
  <si>
    <t>Фінансування програми відбувалося відповідно до потреби. Зменшення отримувачів пільг на ЖКП та зменшення середнього розміру витрат на надання пільг на оплату ЖКП відносно затвердженого (особам з інвалідністю по зору І-ІІ груп на 21,56% та членам сімей військовослужбовців, які загинули в Афганістані або залишилися особами з інвалідністю на 12.78%) призвело до зменшення фактичних витрат на надання пільг населенню на ЖКП відносно затверджених на 57,10%.</t>
  </si>
  <si>
    <t>Виконання бюджетної програми у 2024 році забезпечило реалізацію головної цілі - покращення соціального захисту осіб з інвалідністю по зору І-ІІ груп та членів сімей військовослужбовців, які загинули під час виконання службового та інтернаціонального обов'язку та учасникам бойових дій, які залишилися особами з інвалідністю.</t>
  </si>
  <si>
    <t>0800000</t>
  </si>
  <si>
    <t>Управління соціального захисту населення Новоодеської міської ради</t>
  </si>
  <si>
    <t>В.о.начальника управління</t>
  </si>
  <si>
    <t>Начальник відділу-головний бухгалтер</t>
  </si>
  <si>
    <t>Руслана БАСАРАБЕНКО</t>
  </si>
  <si>
    <t>Олена ЖУРБА</t>
  </si>
  <si>
    <t>44387133</t>
  </si>
  <si>
    <t>1455000000</t>
  </si>
  <si>
    <t xml:space="preserve">  гривень</t>
  </si>
  <si>
    <t>місцевого бюджету на 2024  рік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</si>
  <si>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</si>
  <si>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</si>
  <si>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0810000</t>
  </si>
  <si>
    <t>3180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</si>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</sst>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2D44-FF27-4E9F-AF34-5C3E4CE83326}">
  <sheetPr>
    <pageSetUpPr fitToPage="1"/>
  </sheetPr>
  <dimension ref="A1:CA113"/>
  <sheetViews>
    <sheetView tabSelected="1" topLeftCell="A13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120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5" t="s">
        <v>111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112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117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5" t="s">
        <v>123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112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117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8" t="s">
        <v>34</v>
      </c>
      <c r="B20" s="145" t="s">
        <v>121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124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125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122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118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25.5" customHeight="1" x14ac:dyDescent="0.2">
      <c r="A26" s="91">
        <v>9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1" t="s">
        <v>108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25.5" customHeight="1" x14ac:dyDescent="0.2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119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83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56700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56700</v>
      </c>
      <c r="AL43" s="107"/>
      <c r="AM43" s="107"/>
      <c r="AN43" s="107"/>
      <c r="AO43" s="107"/>
      <c r="AP43" s="107">
        <v>24324.31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24324.31</v>
      </c>
      <c r="BA43" s="107"/>
      <c r="BB43" s="107"/>
      <c r="BC43" s="107"/>
      <c r="BD43" s="107">
        <f>AP43-AA43</f>
        <v>-32375.69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-32375.69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56700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56700</v>
      </c>
      <c r="AL44" s="108"/>
      <c r="AM44" s="108"/>
      <c r="AN44" s="108"/>
      <c r="AO44" s="108"/>
      <c r="AP44" s="108">
        <v>24324.31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24324.31</v>
      </c>
      <c r="BA44" s="108"/>
      <c r="BB44" s="108"/>
      <c r="BC44" s="108"/>
      <c r="BD44" s="108">
        <f>AP44-AA44</f>
        <v>-32375.69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-32375.69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85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119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15" customHeight="1" x14ac:dyDescent="0.2">
      <c r="A59" s="91">
        <v>1</v>
      </c>
      <c r="B59" s="91"/>
      <c r="C59" s="121" t="s">
        <v>86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56700</v>
      </c>
      <c r="T59" s="107"/>
      <c r="U59" s="107"/>
      <c r="V59" s="107"/>
      <c r="W59" s="107"/>
      <c r="X59" s="107">
        <v>0</v>
      </c>
      <c r="Y59" s="107"/>
      <c r="Z59" s="107"/>
      <c r="AA59" s="107"/>
      <c r="AB59" s="107"/>
      <c r="AC59" s="107">
        <f>S59+X59</f>
        <v>56700</v>
      </c>
      <c r="AD59" s="107"/>
      <c r="AE59" s="107"/>
      <c r="AF59" s="107"/>
      <c r="AG59" s="107"/>
      <c r="AH59" s="107"/>
      <c r="AI59" s="107">
        <v>24324.31</v>
      </c>
      <c r="AJ59" s="107"/>
      <c r="AK59" s="107"/>
      <c r="AL59" s="107"/>
      <c r="AM59" s="107"/>
      <c r="AN59" s="107">
        <v>0</v>
      </c>
      <c r="AO59" s="107"/>
      <c r="AP59" s="107"/>
      <c r="AQ59" s="107"/>
      <c r="AR59" s="107"/>
      <c r="AS59" s="107">
        <f>AI59+AN59</f>
        <v>24324.31</v>
      </c>
      <c r="AT59" s="107"/>
      <c r="AU59" s="107"/>
      <c r="AV59" s="107"/>
      <c r="AW59" s="107"/>
      <c r="AX59" s="107"/>
      <c r="AY59" s="107">
        <f>AI59-S59</f>
        <v>-32375.69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-32375.69</v>
      </c>
      <c r="BJ59" s="122"/>
      <c r="BK59" s="122"/>
      <c r="BL59" s="122"/>
      <c r="BM59" s="122"/>
      <c r="BN59" s="122"/>
      <c r="BO59" s="8"/>
      <c r="BP59" s="8"/>
      <c r="BQ59" s="8"/>
      <c r="CA59" s="1" t="s">
        <v>22</v>
      </c>
    </row>
    <row r="60" spans="1:79" s="118" customFormat="1" ht="15" customHeight="1" x14ac:dyDescent="0.2">
      <c r="A60" s="114"/>
      <c r="B60" s="114"/>
      <c r="C60" s="123" t="s">
        <v>87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56700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56700</v>
      </c>
      <c r="AD60" s="108"/>
      <c r="AE60" s="108"/>
      <c r="AF60" s="108"/>
      <c r="AG60" s="108"/>
      <c r="AH60" s="108"/>
      <c r="AI60" s="108">
        <v>24324.31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24324.31</v>
      </c>
      <c r="AT60" s="108"/>
      <c r="AU60" s="108"/>
      <c r="AV60" s="108"/>
      <c r="AW60" s="108"/>
      <c r="AX60" s="108"/>
      <c r="AY60" s="108">
        <f>AI60-S60</f>
        <v>-32375.69</v>
      </c>
      <c r="AZ60" s="108"/>
      <c r="BA60" s="108"/>
      <c r="BB60" s="108"/>
      <c r="BC60" s="108"/>
      <c r="BD60" s="124">
        <f>AN60-X60</f>
        <v>0</v>
      </c>
      <c r="BE60" s="124"/>
      <c r="BF60" s="124"/>
      <c r="BG60" s="124"/>
      <c r="BH60" s="124"/>
      <c r="BI60" s="124">
        <f>AY60+BD60</f>
        <v>-32375.69</v>
      </c>
      <c r="BJ60" s="124"/>
      <c r="BK60" s="124"/>
      <c r="BL60" s="124"/>
      <c r="BM60" s="124"/>
      <c r="BN60" s="124"/>
      <c r="BO60" s="125"/>
      <c r="BP60" s="125"/>
      <c r="BQ60" s="125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6" t="s">
        <v>88</v>
      </c>
      <c r="D69" s="126"/>
      <c r="E69" s="126"/>
      <c r="F69" s="126"/>
      <c r="G69" s="126"/>
      <c r="H69" s="126"/>
      <c r="I69" s="126"/>
      <c r="J69" s="126" t="s">
        <v>89</v>
      </c>
      <c r="K69" s="126"/>
      <c r="L69" s="126"/>
      <c r="M69" s="126"/>
      <c r="N69" s="126"/>
      <c r="O69" s="126" t="s">
        <v>89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7"/>
      <c r="BS69" s="127"/>
      <c r="BT69" s="127"/>
      <c r="BU69" s="127"/>
      <c r="BV69" s="127"/>
      <c r="BW69" s="127"/>
      <c r="BX69" s="127"/>
      <c r="BY69" s="127"/>
      <c r="BZ69" s="128"/>
      <c r="CA69" s="118" t="s">
        <v>24</v>
      </c>
    </row>
    <row r="70" spans="1:79" ht="51" customHeight="1" x14ac:dyDescent="0.2">
      <c r="A70" s="91">
        <v>0</v>
      </c>
      <c r="B70" s="91"/>
      <c r="C70" s="130" t="s">
        <v>90</v>
      </c>
      <c r="D70" s="112"/>
      <c r="E70" s="112"/>
      <c r="F70" s="112"/>
      <c r="G70" s="112"/>
      <c r="H70" s="112"/>
      <c r="I70" s="113"/>
      <c r="J70" s="131" t="s">
        <v>91</v>
      </c>
      <c r="K70" s="131"/>
      <c r="L70" s="131"/>
      <c r="M70" s="131"/>
      <c r="N70" s="131"/>
      <c r="O70" s="130" t="s">
        <v>92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56700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56700</v>
      </c>
      <c r="AJ70" s="107"/>
      <c r="AK70" s="107"/>
      <c r="AL70" s="107"/>
      <c r="AM70" s="107"/>
      <c r="AN70" s="107">
        <v>24324.31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24324.31</v>
      </c>
      <c r="AY70" s="107"/>
      <c r="AZ70" s="107"/>
      <c r="BA70" s="107"/>
      <c r="BB70" s="107"/>
      <c r="BC70" s="107">
        <f>AN70-Y70</f>
        <v>-32375.69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-32375.69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9" t="s">
        <v>93</v>
      </c>
      <c r="D71" s="116"/>
      <c r="E71" s="116"/>
      <c r="F71" s="116"/>
      <c r="G71" s="116"/>
      <c r="H71" s="116"/>
      <c r="I71" s="117"/>
      <c r="J71" s="126" t="s">
        <v>89</v>
      </c>
      <c r="K71" s="126"/>
      <c r="L71" s="126"/>
      <c r="M71" s="126"/>
      <c r="N71" s="126"/>
      <c r="O71" s="129" t="s">
        <v>89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7"/>
      <c r="BS71" s="127"/>
      <c r="BT71" s="127"/>
      <c r="BU71" s="127"/>
      <c r="BV71" s="127"/>
      <c r="BW71" s="127"/>
      <c r="BX71" s="127"/>
      <c r="BY71" s="127"/>
      <c r="BZ71" s="128"/>
    </row>
    <row r="72" spans="1:79" ht="51" customHeight="1" x14ac:dyDescent="0.2">
      <c r="A72" s="91">
        <v>0</v>
      </c>
      <c r="B72" s="91"/>
      <c r="C72" s="130" t="s">
        <v>94</v>
      </c>
      <c r="D72" s="112"/>
      <c r="E72" s="112"/>
      <c r="F72" s="112"/>
      <c r="G72" s="112"/>
      <c r="H72" s="112"/>
      <c r="I72" s="113"/>
      <c r="J72" s="131" t="s">
        <v>95</v>
      </c>
      <c r="K72" s="131"/>
      <c r="L72" s="131"/>
      <c r="M72" s="131"/>
      <c r="N72" s="131"/>
      <c r="O72" s="130" t="s">
        <v>96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11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11</v>
      </c>
      <c r="AJ72" s="107"/>
      <c r="AK72" s="107"/>
      <c r="AL72" s="107"/>
      <c r="AM72" s="107"/>
      <c r="AN72" s="107">
        <v>5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5</v>
      </c>
      <c r="AY72" s="107"/>
      <c r="AZ72" s="107"/>
      <c r="BA72" s="107"/>
      <c r="BB72" s="107"/>
      <c r="BC72" s="107">
        <f>AN72-Y72</f>
        <v>-6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-6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89.25" customHeight="1" x14ac:dyDescent="0.2">
      <c r="A73" s="91">
        <v>0</v>
      </c>
      <c r="B73" s="91"/>
      <c r="C73" s="130" t="s">
        <v>97</v>
      </c>
      <c r="D73" s="112"/>
      <c r="E73" s="112"/>
      <c r="F73" s="112"/>
      <c r="G73" s="112"/>
      <c r="H73" s="112"/>
      <c r="I73" s="113"/>
      <c r="J73" s="131" t="s">
        <v>95</v>
      </c>
      <c r="K73" s="131"/>
      <c r="L73" s="131"/>
      <c r="M73" s="131"/>
      <c r="N73" s="131"/>
      <c r="O73" s="130" t="s">
        <v>96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2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2</v>
      </c>
      <c r="AJ73" s="107"/>
      <c r="AK73" s="107"/>
      <c r="AL73" s="107"/>
      <c r="AM73" s="107"/>
      <c r="AN73" s="107">
        <v>2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2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9" t="s">
        <v>98</v>
      </c>
      <c r="D74" s="116"/>
      <c r="E74" s="116"/>
      <c r="F74" s="116"/>
      <c r="G74" s="116"/>
      <c r="H74" s="116"/>
      <c r="I74" s="117"/>
      <c r="J74" s="126" t="s">
        <v>89</v>
      </c>
      <c r="K74" s="126"/>
      <c r="L74" s="126"/>
      <c r="M74" s="126"/>
      <c r="N74" s="126"/>
      <c r="O74" s="129" t="s">
        <v>89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7"/>
      <c r="BS74" s="127"/>
      <c r="BT74" s="127"/>
      <c r="BU74" s="127"/>
      <c r="BV74" s="127"/>
      <c r="BW74" s="127"/>
      <c r="BX74" s="127"/>
      <c r="BY74" s="127"/>
      <c r="BZ74" s="128"/>
    </row>
    <row r="75" spans="1:79" ht="89.25" customHeight="1" x14ac:dyDescent="0.2">
      <c r="A75" s="91">
        <v>0</v>
      </c>
      <c r="B75" s="91"/>
      <c r="C75" s="130" t="s">
        <v>99</v>
      </c>
      <c r="D75" s="112"/>
      <c r="E75" s="112"/>
      <c r="F75" s="112"/>
      <c r="G75" s="112"/>
      <c r="H75" s="112"/>
      <c r="I75" s="113"/>
      <c r="J75" s="131" t="s">
        <v>95</v>
      </c>
      <c r="K75" s="131"/>
      <c r="L75" s="131"/>
      <c r="M75" s="131"/>
      <c r="N75" s="131"/>
      <c r="O75" s="130" t="s">
        <v>100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369.21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369.21</v>
      </c>
      <c r="AJ75" s="107"/>
      <c r="AK75" s="107"/>
      <c r="AL75" s="107"/>
      <c r="AM75" s="107"/>
      <c r="AN75" s="107">
        <v>289.64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289.64</v>
      </c>
      <c r="AY75" s="107"/>
      <c r="AZ75" s="107"/>
      <c r="BA75" s="107"/>
      <c r="BB75" s="107"/>
      <c r="BC75" s="107">
        <f>AN75-Y75</f>
        <v>-79.569999999999993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-79.569999999999993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27.5" customHeight="1" x14ac:dyDescent="0.2">
      <c r="A76" s="91">
        <v>0</v>
      </c>
      <c r="B76" s="91"/>
      <c r="C76" s="130" t="s">
        <v>101</v>
      </c>
      <c r="D76" s="112"/>
      <c r="E76" s="112"/>
      <c r="F76" s="112"/>
      <c r="G76" s="112"/>
      <c r="H76" s="112"/>
      <c r="I76" s="113"/>
      <c r="J76" s="131" t="s">
        <v>95</v>
      </c>
      <c r="K76" s="131"/>
      <c r="L76" s="131"/>
      <c r="M76" s="131"/>
      <c r="N76" s="131"/>
      <c r="O76" s="130" t="s">
        <v>100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331.79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331.79</v>
      </c>
      <c r="AJ76" s="107"/>
      <c r="AK76" s="107"/>
      <c r="AL76" s="107"/>
      <c r="AM76" s="107"/>
      <c r="AN76" s="107">
        <v>289.39999999999998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289.39999999999998</v>
      </c>
      <c r="AY76" s="107"/>
      <c r="AZ76" s="107"/>
      <c r="BA76" s="107"/>
      <c r="BB76" s="107"/>
      <c r="BC76" s="107">
        <f>AN76-Y76</f>
        <v>-42.390000000000043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-42.390000000000043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18" customFormat="1" ht="15.75" x14ac:dyDescent="0.2">
      <c r="A77" s="114">
        <v>0</v>
      </c>
      <c r="B77" s="114"/>
      <c r="C77" s="129" t="s">
        <v>102</v>
      </c>
      <c r="D77" s="116"/>
      <c r="E77" s="116"/>
      <c r="F77" s="116"/>
      <c r="G77" s="116"/>
      <c r="H77" s="116"/>
      <c r="I77" s="117"/>
      <c r="J77" s="126" t="s">
        <v>89</v>
      </c>
      <c r="K77" s="126"/>
      <c r="L77" s="126"/>
      <c r="M77" s="126"/>
      <c r="N77" s="126"/>
      <c r="O77" s="129" t="s">
        <v>89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27"/>
      <c r="BS77" s="127"/>
      <c r="BT77" s="127"/>
      <c r="BU77" s="127"/>
      <c r="BV77" s="127"/>
      <c r="BW77" s="127"/>
      <c r="BX77" s="127"/>
      <c r="BY77" s="127"/>
      <c r="BZ77" s="128"/>
    </row>
    <row r="78" spans="1:79" ht="63.75" customHeight="1" x14ac:dyDescent="0.2">
      <c r="A78" s="91">
        <v>0</v>
      </c>
      <c r="B78" s="91"/>
      <c r="C78" s="130" t="s">
        <v>103</v>
      </c>
      <c r="D78" s="112"/>
      <c r="E78" s="112"/>
      <c r="F78" s="112"/>
      <c r="G78" s="112"/>
      <c r="H78" s="112"/>
      <c r="I78" s="113"/>
      <c r="J78" s="131" t="s">
        <v>104</v>
      </c>
      <c r="K78" s="131"/>
      <c r="L78" s="131"/>
      <c r="M78" s="131"/>
      <c r="N78" s="131"/>
      <c r="O78" s="130"/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100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100</v>
      </c>
      <c r="AJ78" s="107"/>
      <c r="AK78" s="107"/>
      <c r="AL78" s="107"/>
      <c r="AM78" s="107"/>
      <c r="AN78" s="107">
        <v>100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100</v>
      </c>
      <c r="AY78" s="107"/>
      <c r="AZ78" s="107"/>
      <c r="BA78" s="107"/>
      <c r="BB78" s="107"/>
      <c r="BC78" s="107">
        <f>AN78-Y78</f>
        <v>0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0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">
      <c r="A80" s="41" t="s">
        <v>63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</row>
    <row r="81" spans="1:79" ht="9" customHeight="1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 x14ac:dyDescent="0.2">
      <c r="A82" s="51" t="s">
        <v>3</v>
      </c>
      <c r="B82" s="53"/>
      <c r="C82" s="51" t="s">
        <v>6</v>
      </c>
      <c r="D82" s="52"/>
      <c r="E82" s="52"/>
      <c r="F82" s="52"/>
      <c r="G82" s="52"/>
      <c r="H82" s="52"/>
      <c r="I82" s="53"/>
      <c r="J82" s="51" t="s">
        <v>5</v>
      </c>
      <c r="K82" s="52"/>
      <c r="L82" s="52"/>
      <c r="M82" s="52"/>
      <c r="N82" s="53"/>
      <c r="O82" s="42" t="s">
        <v>64</v>
      </c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4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 x14ac:dyDescent="0.2">
      <c r="A83" s="90">
        <v>1</v>
      </c>
      <c r="B83" s="90"/>
      <c r="C83" s="90">
        <v>2</v>
      </c>
      <c r="D83" s="90"/>
      <c r="E83" s="90"/>
      <c r="F83" s="90"/>
      <c r="G83" s="90"/>
      <c r="H83" s="90"/>
      <c r="I83" s="90"/>
      <c r="J83" s="90">
        <v>3</v>
      </c>
      <c r="K83" s="90"/>
      <c r="L83" s="90"/>
      <c r="M83" s="90"/>
      <c r="N83" s="90"/>
      <c r="O83" s="45">
        <v>4</v>
      </c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7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 x14ac:dyDescent="0.2">
      <c r="A84" s="50" t="s">
        <v>36</v>
      </c>
      <c r="B84" s="50"/>
      <c r="C84" s="87" t="s">
        <v>14</v>
      </c>
      <c r="D84" s="88"/>
      <c r="E84" s="88"/>
      <c r="F84" s="88"/>
      <c r="G84" s="88"/>
      <c r="H84" s="88"/>
      <c r="I84" s="89"/>
      <c r="J84" s="50" t="s">
        <v>15</v>
      </c>
      <c r="K84" s="50"/>
      <c r="L84" s="50"/>
      <c r="M84" s="50"/>
      <c r="N84" s="50"/>
      <c r="O84" s="82" t="s">
        <v>72</v>
      </c>
      <c r="P84" s="83"/>
      <c r="Q84" s="83"/>
      <c r="R84" s="83"/>
      <c r="S84" s="83"/>
      <c r="T84" s="83"/>
      <c r="U84" s="83"/>
      <c r="V84" s="83"/>
      <c r="W84" s="83"/>
      <c r="X84" s="83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5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71</v>
      </c>
    </row>
    <row r="85" spans="1:79" s="138" customFormat="1" ht="15.75" x14ac:dyDescent="0.2">
      <c r="A85" s="77">
        <v>0</v>
      </c>
      <c r="B85" s="77"/>
      <c r="C85" s="77" t="s">
        <v>88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  <c r="CA85" s="138" t="s">
        <v>66</v>
      </c>
    </row>
    <row r="86" spans="1:79" s="138" customFormat="1" ht="15.75" x14ac:dyDescent="0.2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38" customFormat="1" ht="51" customHeight="1" x14ac:dyDescent="0.2">
      <c r="A87" s="50">
        <v>0</v>
      </c>
      <c r="B87" s="50"/>
      <c r="C87" s="82" t="s">
        <v>90</v>
      </c>
      <c r="D87" s="112"/>
      <c r="E87" s="112"/>
      <c r="F87" s="112"/>
      <c r="G87" s="112"/>
      <c r="H87" s="112"/>
      <c r="I87" s="113"/>
      <c r="J87" s="50" t="s">
        <v>91</v>
      </c>
      <c r="K87" s="50"/>
      <c r="L87" s="50"/>
      <c r="M87" s="50"/>
      <c r="N87" s="50"/>
      <c r="O87" s="48" t="s">
        <v>105</v>
      </c>
      <c r="P87" s="49"/>
      <c r="Q87" s="49"/>
      <c r="R87" s="49"/>
      <c r="S87" s="49"/>
      <c r="T87" s="49"/>
      <c r="U87" s="49"/>
      <c r="V87" s="49"/>
      <c r="W87" s="49"/>
      <c r="X87" s="4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40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38" customFormat="1" ht="15.75" x14ac:dyDescent="0.2">
      <c r="A88" s="77">
        <v>0</v>
      </c>
      <c r="B88" s="77"/>
      <c r="C88" s="115" t="s">
        <v>93</v>
      </c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</row>
    <row r="89" spans="1:79" s="138" customFormat="1" ht="15.75" x14ac:dyDescent="0.2">
      <c r="A89" s="77">
        <v>0</v>
      </c>
      <c r="B89" s="77"/>
      <c r="C89" s="115"/>
      <c r="D89" s="116"/>
      <c r="E89" s="116"/>
      <c r="F89" s="116"/>
      <c r="G89" s="116"/>
      <c r="H89" s="116"/>
      <c r="I89" s="117"/>
      <c r="J89" s="77"/>
      <c r="K89" s="77"/>
      <c r="L89" s="77"/>
      <c r="M89" s="77"/>
      <c r="N89" s="77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s="38" customFormat="1" ht="51" customHeight="1" x14ac:dyDescent="0.2">
      <c r="A90" s="50">
        <v>0</v>
      </c>
      <c r="B90" s="50"/>
      <c r="C90" s="82" t="s">
        <v>94</v>
      </c>
      <c r="D90" s="112"/>
      <c r="E90" s="112"/>
      <c r="F90" s="112"/>
      <c r="G90" s="112"/>
      <c r="H90" s="112"/>
      <c r="I90" s="113"/>
      <c r="J90" s="50" t="s">
        <v>95</v>
      </c>
      <c r="K90" s="50"/>
      <c r="L90" s="50"/>
      <c r="M90" s="50"/>
      <c r="N90" s="50"/>
      <c r="O90" s="48" t="s">
        <v>106</v>
      </c>
      <c r="P90" s="49"/>
      <c r="Q90" s="49"/>
      <c r="R90" s="49"/>
      <c r="S90" s="49"/>
      <c r="T90" s="49"/>
      <c r="U90" s="49"/>
      <c r="V90" s="49"/>
      <c r="W90" s="49"/>
      <c r="X90" s="4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40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38" customFormat="1" ht="15.75" x14ac:dyDescent="0.2">
      <c r="A91" s="77">
        <v>0</v>
      </c>
      <c r="B91" s="77"/>
      <c r="C91" s="115" t="s">
        <v>98</v>
      </c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2"/>
      <c r="P91" s="133"/>
      <c r="Q91" s="133"/>
      <c r="R91" s="133"/>
      <c r="S91" s="133"/>
      <c r="T91" s="133"/>
      <c r="U91" s="133"/>
      <c r="V91" s="133"/>
      <c r="W91" s="133"/>
      <c r="X91" s="133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5"/>
      <c r="BR91" s="136"/>
      <c r="BS91" s="136"/>
      <c r="BT91" s="136"/>
      <c r="BU91" s="136"/>
      <c r="BV91" s="136"/>
      <c r="BW91" s="136"/>
      <c r="BX91" s="136"/>
      <c r="BY91" s="136"/>
      <c r="BZ91" s="137"/>
    </row>
    <row r="92" spans="1:79" s="138" customFormat="1" ht="15.75" x14ac:dyDescent="0.2">
      <c r="A92" s="77">
        <v>0</v>
      </c>
      <c r="B92" s="77"/>
      <c r="C92" s="115"/>
      <c r="D92" s="116"/>
      <c r="E92" s="116"/>
      <c r="F92" s="116"/>
      <c r="G92" s="116"/>
      <c r="H92" s="116"/>
      <c r="I92" s="117"/>
      <c r="J92" s="77"/>
      <c r="K92" s="77"/>
      <c r="L92" s="77"/>
      <c r="M92" s="77"/>
      <c r="N92" s="77"/>
      <c r="O92" s="132"/>
      <c r="P92" s="133"/>
      <c r="Q92" s="133"/>
      <c r="R92" s="133"/>
      <c r="S92" s="133"/>
      <c r="T92" s="133"/>
      <c r="U92" s="133"/>
      <c r="V92" s="133"/>
      <c r="W92" s="133"/>
      <c r="X92" s="133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5"/>
      <c r="BR92" s="136"/>
      <c r="BS92" s="136"/>
      <c r="BT92" s="136"/>
      <c r="BU92" s="136"/>
      <c r="BV92" s="136"/>
      <c r="BW92" s="136"/>
      <c r="BX92" s="136"/>
      <c r="BY92" s="136"/>
      <c r="BZ92" s="137"/>
    </row>
    <row r="93" spans="1:79" s="38" customFormat="1" ht="89.25" customHeight="1" x14ac:dyDescent="0.2">
      <c r="A93" s="50">
        <v>0</v>
      </c>
      <c r="B93" s="50"/>
      <c r="C93" s="82" t="s">
        <v>99</v>
      </c>
      <c r="D93" s="112"/>
      <c r="E93" s="112"/>
      <c r="F93" s="112"/>
      <c r="G93" s="112"/>
      <c r="H93" s="112"/>
      <c r="I93" s="113"/>
      <c r="J93" s="50" t="s">
        <v>95</v>
      </c>
      <c r="K93" s="50"/>
      <c r="L93" s="50"/>
      <c r="M93" s="50"/>
      <c r="N93" s="50"/>
      <c r="O93" s="48" t="s">
        <v>107</v>
      </c>
      <c r="P93" s="49"/>
      <c r="Q93" s="49"/>
      <c r="R93" s="49"/>
      <c r="S93" s="49"/>
      <c r="T93" s="49"/>
      <c r="U93" s="49"/>
      <c r="V93" s="49"/>
      <c r="W93" s="49"/>
      <c r="X93" s="4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40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127.5" customHeight="1" x14ac:dyDescent="0.2">
      <c r="A94" s="50">
        <v>0</v>
      </c>
      <c r="B94" s="50"/>
      <c r="C94" s="82" t="s">
        <v>101</v>
      </c>
      <c r="D94" s="112"/>
      <c r="E94" s="112"/>
      <c r="F94" s="112"/>
      <c r="G94" s="112"/>
      <c r="H94" s="112"/>
      <c r="I94" s="113"/>
      <c r="J94" s="50" t="s">
        <v>95</v>
      </c>
      <c r="K94" s="50"/>
      <c r="L94" s="50"/>
      <c r="M94" s="50"/>
      <c r="N94" s="50"/>
      <c r="O94" s="48" t="s">
        <v>107</v>
      </c>
      <c r="P94" s="49"/>
      <c r="Q94" s="49"/>
      <c r="R94" s="49"/>
      <c r="S94" s="49"/>
      <c r="T94" s="49"/>
      <c r="U94" s="49"/>
      <c r="V94" s="49"/>
      <c r="W94" s="49"/>
      <c r="X94" s="4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40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138" customFormat="1" ht="15.75" x14ac:dyDescent="0.2">
      <c r="A95" s="77">
        <v>0</v>
      </c>
      <c r="B95" s="77"/>
      <c r="C95" s="115" t="s">
        <v>102</v>
      </c>
      <c r="D95" s="116"/>
      <c r="E95" s="116"/>
      <c r="F95" s="116"/>
      <c r="G95" s="116"/>
      <c r="H95" s="116"/>
      <c r="I95" s="117"/>
      <c r="J95" s="77"/>
      <c r="K95" s="77"/>
      <c r="L95" s="77"/>
      <c r="M95" s="77"/>
      <c r="N95" s="77"/>
      <c r="O95" s="132"/>
      <c r="P95" s="133"/>
      <c r="Q95" s="133"/>
      <c r="R95" s="133"/>
      <c r="S95" s="133"/>
      <c r="T95" s="133"/>
      <c r="U95" s="133"/>
      <c r="V95" s="133"/>
      <c r="W95" s="133"/>
      <c r="X95" s="133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5"/>
      <c r="BR95" s="136"/>
      <c r="BS95" s="136"/>
      <c r="BT95" s="136"/>
      <c r="BU95" s="136"/>
      <c r="BV95" s="136"/>
      <c r="BW95" s="136"/>
      <c r="BX95" s="136"/>
      <c r="BY95" s="136"/>
      <c r="BZ95" s="137"/>
    </row>
    <row r="96" spans="1:79" s="138" customFormat="1" ht="15.75" x14ac:dyDescent="0.2">
      <c r="A96" s="77">
        <v>0</v>
      </c>
      <c r="B96" s="77"/>
      <c r="C96" s="115"/>
      <c r="D96" s="116"/>
      <c r="E96" s="116"/>
      <c r="F96" s="116"/>
      <c r="G96" s="116"/>
      <c r="H96" s="116"/>
      <c r="I96" s="117"/>
      <c r="J96" s="77"/>
      <c r="K96" s="77"/>
      <c r="L96" s="77"/>
      <c r="M96" s="77"/>
      <c r="N96" s="77"/>
      <c r="O96" s="132"/>
      <c r="P96" s="133"/>
      <c r="Q96" s="133"/>
      <c r="R96" s="133"/>
      <c r="S96" s="133"/>
      <c r="T96" s="133"/>
      <c r="U96" s="133"/>
      <c r="V96" s="133"/>
      <c r="W96" s="133"/>
      <c r="X96" s="133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5"/>
      <c r="BR96" s="136"/>
      <c r="BS96" s="136"/>
      <c r="BT96" s="136"/>
      <c r="BU96" s="136"/>
      <c r="BV96" s="136"/>
      <c r="BW96" s="136"/>
      <c r="BX96" s="136"/>
      <c r="BY96" s="136"/>
      <c r="BZ96" s="137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65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47.25" customHeight="1" x14ac:dyDescent="0.2">
      <c r="A99" s="143" t="s">
        <v>109</v>
      </c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41" t="s">
        <v>46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31.5" customHeight="1" x14ac:dyDescent="0.2">
      <c r="A102" s="143" t="s">
        <v>110</v>
      </c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</row>
    <row r="103" spans="1:78" ht="15.95" customHeight="1" x14ac:dyDescent="0.2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77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68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 x14ac:dyDescent="0.2">
      <c r="A106" s="30" t="s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 x14ac:dyDescent="0.25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 x14ac:dyDescent="0.25">
      <c r="A108" s="147" t="s">
        <v>113</v>
      </c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3"/>
      <c r="AO108" s="3"/>
      <c r="AP108" s="148" t="s">
        <v>115</v>
      </c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78" x14ac:dyDescent="0.2">
      <c r="W109" s="86" t="s">
        <v>8</v>
      </c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4"/>
      <c r="AO109" s="4"/>
      <c r="AP109" s="86" t="s">
        <v>73</v>
      </c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</row>
    <row r="112" spans="1:78" ht="15.95" customHeight="1" x14ac:dyDescent="0.25">
      <c r="A112" s="147" t="s">
        <v>114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3"/>
      <c r="AO112" s="3"/>
      <c r="AP112" s="148" t="s">
        <v>116</v>
      </c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23:60" x14ac:dyDescent="0.2">
      <c r="W113" s="86" t="s">
        <v>8</v>
      </c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4"/>
      <c r="AO113" s="4"/>
      <c r="AP113" s="86" t="s">
        <v>73</v>
      </c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</row>
  </sheetData>
  <mergeCells count="424"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6:B86"/>
    <mergeCell ref="C86:I86"/>
    <mergeCell ref="J86:N86"/>
    <mergeCell ref="O86:BQ86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1:BL101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8:BH108"/>
    <mergeCell ref="AN65:BB65"/>
    <mergeCell ref="A62:BQ62"/>
    <mergeCell ref="C67:I67"/>
    <mergeCell ref="J84:N84"/>
    <mergeCell ref="A83:B83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3:I83"/>
    <mergeCell ref="J83:N83"/>
    <mergeCell ref="C68:I68"/>
    <mergeCell ref="J68:N68"/>
    <mergeCell ref="O68:X68"/>
    <mergeCell ref="C69:I69"/>
    <mergeCell ref="J69:N69"/>
    <mergeCell ref="O84:BQ84"/>
    <mergeCell ref="AP113:BH113"/>
    <mergeCell ref="A112:V112"/>
    <mergeCell ref="W112:AM112"/>
    <mergeCell ref="AP112:BH112"/>
    <mergeCell ref="W113:AM113"/>
    <mergeCell ref="AP109:BH109"/>
    <mergeCell ref="A102:BL102"/>
    <mergeCell ref="C84:I84"/>
    <mergeCell ref="W109:AM109"/>
    <mergeCell ref="A108:V108"/>
    <mergeCell ref="W108:AM108"/>
    <mergeCell ref="A69:B69"/>
    <mergeCell ref="AD69:AH69"/>
    <mergeCell ref="A80:BQ80"/>
    <mergeCell ref="A82:B82"/>
    <mergeCell ref="C82:I82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2:N82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8:BL98"/>
    <mergeCell ref="A99:BL99"/>
    <mergeCell ref="O82:BQ82"/>
    <mergeCell ref="O83:BQ83"/>
    <mergeCell ref="O85:BQ85"/>
    <mergeCell ref="A85:B85"/>
    <mergeCell ref="C85:I85"/>
    <mergeCell ref="J85:N85"/>
    <mergeCell ref="A84:B84"/>
  </mergeCells>
  <phoneticPr fontId="0" type="noConversion"/>
  <conditionalFormatting sqref="C81 C100 C69:C78 C85:C96">
    <cfRule type="cellIs" dxfId="3" priority="1" stopIfTrue="1" operator="equal">
      <formula>$C68</formula>
    </cfRule>
  </conditionalFormatting>
  <conditionalFormatting sqref="A81:B81 A100:B100 A59:B60 A69:B79 A85:B97">
    <cfRule type="cellIs" dxfId="2" priority="2" stopIfTrue="1" operator="equal">
      <formula>0</formula>
    </cfRule>
  </conditionalFormatting>
  <conditionalFormatting sqref="C79">
    <cfRule type="cellIs" dxfId="1" priority="4" stopIfTrue="1" operator="equal">
      <formula>$C69</formula>
    </cfRule>
  </conditionalFormatting>
  <conditionalFormatting sqref="C97">
    <cfRule type="cellIs" dxfId="0" priority="6" stopIfTrue="1" operator="equal">
      <formula>$C85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КПК0813180</vt:lpstr>
      <vt:lpstr>КПК0813180!Область_печати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2025-02-11T12:02:51Z</cp:lastPrinted>
  <dcterms:created xsi:type="dcterms:W3CDTF">2016-08-10T10:53:25Z</dcterms:created>
  <dcterms:modified xsi:type="dcterms:W3CDTF">2025-02-11T12:03:08Z</dcterms:modified>
</cp:coreProperties>
</file>