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головний бухгалтер міська рада\фін. управління\звіт по паспортам 2024\"/>
    </mc:Choice>
  </mc:AlternateContent>
  <xr:revisionPtr revIDLastSave="0" documentId="8_{F636F63C-B2F8-4D67-90B2-3CDF35287556}" xr6:coauthVersionLast="47" xr6:coauthVersionMax="47" xr10:uidLastSave="{00000000-0000-0000-0000-000000000000}"/>
  <bookViews>
    <workbookView xWindow="-120" yWindow="-120" windowWidth="20730" windowHeight="11160" xr2:uid="{DAC459DD-C01C-4512-B6C2-2203A7BA7E15}"/>
  </bookViews>
  <sheets>
    <sheet name="КПК0813191" sheetId="1" r:id="rId1"/>
  </sheets>
  <definedNames>
    <definedName name="_xlnm.Print_Area" localSheetId="0">КПК0813191!$A$1:$BQ$133</definedName>
  </definedNames>
  <calcPr calcId="191029"/>
</workbook>
</file>

<file path=xl/calcChain.xml><?xml version="1.0" encoding="utf-8"?>
<calcChain xmlns="http://schemas.openxmlformats.org/spreadsheetml/2006/main">
  <c r="BH94" i="1" l="1"/>
  <c r="BC94" i="1"/>
  <c r="BH92" i="1"/>
  <c r="BC92" i="1"/>
  <c r="BH91" i="1"/>
  <c r="BC91" i="1"/>
  <c r="BH90" i="1"/>
  <c r="BC90" i="1"/>
  <c r="BH89" i="1"/>
  <c r="BC89" i="1"/>
  <c r="BH88" i="1"/>
  <c r="BC88" i="1"/>
  <c r="BH87" i="1"/>
  <c r="BC87" i="1"/>
  <c r="BH86" i="1"/>
  <c r="BC86" i="1"/>
  <c r="BH84" i="1"/>
  <c r="BC84" i="1"/>
  <c r="BH83" i="1"/>
  <c r="BC83" i="1"/>
  <c r="BH82" i="1"/>
  <c r="BC82" i="1"/>
  <c r="BH81" i="1"/>
  <c r="BC81" i="1"/>
  <c r="BH80" i="1"/>
  <c r="BC80" i="1"/>
  <c r="BH79" i="1"/>
  <c r="BC79" i="1"/>
  <c r="BH78" i="1"/>
  <c r="BC78" i="1"/>
  <c r="BH76" i="1"/>
  <c r="BC76" i="1"/>
  <c r="BH75" i="1"/>
  <c r="BC75" i="1"/>
  <c r="BH74" i="1"/>
  <c r="BC74" i="1"/>
  <c r="BH73" i="1"/>
  <c r="BC73" i="1"/>
  <c r="BH72" i="1"/>
  <c r="BC72" i="1"/>
  <c r="BH71" i="1"/>
  <c r="BC71" i="1"/>
  <c r="BH70" i="1"/>
  <c r="BC70" i="1"/>
  <c r="BD60" i="1"/>
  <c r="AY60" i="1"/>
  <c r="BI60" i="1" s="1"/>
  <c r="AS60" i="1"/>
  <c r="AC60" i="1"/>
  <c r="BD59" i="1"/>
  <c r="AY59" i="1"/>
  <c r="AS59" i="1"/>
  <c r="AC59" i="1"/>
  <c r="BI44" i="1"/>
  <c r="BD44" i="1"/>
  <c r="BN44" i="1" s="1"/>
  <c r="AZ44" i="1"/>
  <c r="AK44" i="1"/>
  <c r="BI43" i="1"/>
  <c r="BD43" i="1"/>
  <c r="BN43" i="1" s="1"/>
  <c r="AZ43" i="1"/>
  <c r="AK43" i="1"/>
  <c r="BI59" i="1" l="1"/>
</calcChain>
</file>

<file path=xl/sharedStrings.xml><?xml version="1.0" encoding="utf-8"?>
<sst xmlns="http://schemas.openxmlformats.org/spreadsheetml/2006/main" count="282" uniqueCount="147">
  <si>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</si>
  <si>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</si>
  <si>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</si>
  <si>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</si>
  <si>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</si>
  <si>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</si>
  <si>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</si>
  <si>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</si>
  <si>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</si>
  <si>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</si>
  <si>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</si>
  <si>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</si>
  <si>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</si>
  <si>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</si>
  <si>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</si>
  <si>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</si>
  <si>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</si>
  <si>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</si>
  <si>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</si>
  <si>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</si>
  <si>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</si>
  <si>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</si>
  <si>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</si>
  <si>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</si>
  <si>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</si>
  <si>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</si>
  <si>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</si>
  <si>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</si>
  <si>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</si>
  <si>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</si>
  <si>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</si>
  <si>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</si>
  <si>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</si>
  <si>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</si>
  <si>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</si>
  <si>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</si>
  <si>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</si>
  <si>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</si>
  <si>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</si>
  <si>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</si>
  <si>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</si>
  <si>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</si>
  <si>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</si>
  <si>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</si>
  <si>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</si>
  <si>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</si>
  <si>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</si>
  <si>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</si>
  <si>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</si>
  <si>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</si>
  <si>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</si>
  <si>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</si>
  <si>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</si>
  <si>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</si>
  <si>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</si>
  <si>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</si>
  <si>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</si>
  <si>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</si>
  <si>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</si>
  <si>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</si>
  <si>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</si>
  <si>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</si>
  <si>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</si>
  <si>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</si>
  <si>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</si>
  <si>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</si>
  <si>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</si>
  <si>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</si>
  <si>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</si>
  <si>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</si>
  <si>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</si>
  <si>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</si>
  <si>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</si>
  <si>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</si>
  <si>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</si>
  <si>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</si>
  <si>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</si>
  <si>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</si>
  <si>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</si>
  <si>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</si>
  <si>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</si>
  <si>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надання соціальних гарантій, встановлених чинним законодавством та відповідно до Комплексної програми "Турбота" учасникам бойових дій в Афганістані,УБД у роки Другої світової війни,учасникам антитерористичної операції на сході України</t>
  </si>
  <si>
    <t>Забезпечення соціального захисту ветеранів війни та праці</t>
  </si>
  <si>
    <t>Надання одноразової матеріальної допомоги сім ям загиблих та померлих учасників бойових дій на території інштих країн,матеріальної допомоги учасникам бойових дій у роки Другої світової війни,матеріальної допомоги сім`ям загиблих та померлих учасників АТО/ООС на сході України.</t>
  </si>
  <si>
    <t>УСЬОГО</t>
  </si>
  <si>
    <t>Відхилення касових видатків відносно затверджених виникло у зв'язку із зменшенням кількості отримувачів допомоги внаслідок смерті або втрати права на отримання допомоги.</t>
  </si>
  <si>
    <t>Комплексна програма "Турбота" на 2021-2025 роки</t>
  </si>
  <si>
    <t>Усього</t>
  </si>
  <si>
    <t>затрат</t>
  </si>
  <si>
    <t/>
  </si>
  <si>
    <t>Обсяг видатків на надання матеріальної допомоги сім`ям загиблих та померлих учасників бойових дій на території інших країн, осрбам з інвалідністю внаслідок війни на території інших країн з місц.. бюджету</t>
  </si>
  <si>
    <t>грн.</t>
  </si>
  <si>
    <t>Рішення міської ради</t>
  </si>
  <si>
    <t>Обсяг видатків на надання щомісячної матеріальної допомоги дітям військовослужбовців Збройних Сил Укран, які загинули, померли внаслідок поранен., контузії чи каліцтва, одержаних при виконанні служб. обов`язків під час участі в АТО на сході України з обл.</t>
  </si>
  <si>
    <t>Обсяг видатків на надання одноразової матеріальної допомоги УБД у роки Другої світової війни до річниці Перемоги та річниці визволення України від фашистських загарбників</t>
  </si>
  <si>
    <t>Обсяг видатків на надання матеріальної допомоги сім`ям загиблих та померлих учасників АТО/ООС на сході України з обл. бюджету</t>
  </si>
  <si>
    <t>Обсяг видатків на надання матеріальної допомоги сім`ям загиблих та померлих учасників бойових дій на території інших країн, особам з інвалідністю внаслідок війни на території інших країн з обл. бюджету</t>
  </si>
  <si>
    <t>осіб</t>
  </si>
  <si>
    <t>Обсяг видатків на надання щомісячної матеріальної допомоги учасникам бойових дій у роки Другої світової війни з обл. бюджету</t>
  </si>
  <si>
    <t>Обсяг видатків на надання матеріальної допомоги сім`ям загиблих та померлих учасників АТО/ООС на сході України з місц. бюджету</t>
  </si>
  <si>
    <t>продукту</t>
  </si>
  <si>
    <t>Кількість одержувачів матеріальної допомоги сім`ям загиблих та померлих учасників бойових дій на території інших країн, особам з інвалідністю внаслідок війни на території інших країн з місц.. Бюджету</t>
  </si>
  <si>
    <t>внутрішньо-господарський облік</t>
  </si>
  <si>
    <t>Кількість одержувачів щоміс. мат. допомоги дітям військовосл. Збройних Сил Укран, які загинули, померли внаслідок поранен., контузії чи каліцтва, одержаних при виконанні служб. обов`язків під час участі в АТО на сході України з обл.</t>
  </si>
  <si>
    <t>Кількість одержувачів одноразової матеріальної допомоги УБД у роки Другої світової війни до річниці Перемоги та річниці визволення України від фашистських загарбників</t>
  </si>
  <si>
    <t>Кількість одержувачівматеріальної допомоги сім`ям загиблих та померлих учасників АТО/ООС на сході України з обл. бюджету</t>
  </si>
  <si>
    <t>Кількість одержувачів матеріальної допомоги сім`ям загиблих та померлих учасників бойових дій на території інших країн, особам з інвалідністю внаслідок війни на території інших країн з обл. бюджету</t>
  </si>
  <si>
    <t>Кількість одержувачів щомісячної матеріальної допомоги учасникам бойових дій у роки Другої світової війни з обл. бюджету</t>
  </si>
  <si>
    <t>Кількість одержувачів матеріальної допомоги сім`ям загиблих та померлих учасників АТО/ООС на сході України з місц. Бюджету</t>
  </si>
  <si>
    <t>ефективності</t>
  </si>
  <si>
    <t>Середній розмір матеріальної допомоги сім`ям загиблих та померлих учасників бойових дій на території інших країн, осрбам з інвалідністю внаслідок війни на території інших країн з місц.. Бюджету</t>
  </si>
  <si>
    <t>розрахунок</t>
  </si>
  <si>
    <t>Середній розмір щомісячної матеріальної допомоги дітям військовослужбовців Збройних Сил Укран, які загинули, померли внаслідок поранен., контузії чи каліцтва, одержаних при виконанні служб. обов`язків під час участі в АТО на сході України з обл.</t>
  </si>
  <si>
    <t>Середній розмір одноразової матеріальної допомоги УБД у роки Другої світової війни до річниці Перемоги та річниці визволення України від фашистських загарбників</t>
  </si>
  <si>
    <t>Середній розмір матеріальної допомоги сім`ям загиблих та померлих учасників АТО/ООС на сході України з обл. бюджету</t>
  </si>
  <si>
    <t>розрахунок. (обсяг видатків / к-ть одерж. / 2виплати)</t>
  </si>
  <si>
    <t>Середній розмір матеріальної допомоги сім`ям загиблих та померлих учасників бойових дій на території інших країн, особам з інвалідністю внаслідок війни на території інших країн з обл. бюджету</t>
  </si>
  <si>
    <t>Середній розмір щомісячної матеріальної допомоги учасникам бойових дій у роки Другої світової війни з обл. бюджету</t>
  </si>
  <si>
    <t>розрахунк</t>
  </si>
  <si>
    <t>Середній розмір матеріальної допомоги сім`ям загиблих та померлих учасників АТО/ООС на сході України з місц. Бюджету</t>
  </si>
  <si>
    <t>якості</t>
  </si>
  <si>
    <t>Рівень забезпечення видатками нап соціальний захист ветеранів війни та праці</t>
  </si>
  <si>
    <t>відс.</t>
  </si>
  <si>
    <t>Відхилення фактичних показників від затверджених виникло в зв'язку із зменшенням кількості отримувачів внаслідок смерті отримувача допомоги</t>
  </si>
  <si>
    <t>Відхилення фактичних показників від затверджених виникло в зв'язку із зменшенням кількості отримувачів внаслідок втрати права на отримання допомоги</t>
  </si>
  <si>
    <t>Відхиленняфактичних показників від затверджених виникло в зв'язку із зменшенням кількості отримувачів внаслідок смерті отримувача допомоги</t>
  </si>
  <si>
    <t>Відхилення фактичної кількості отримувачів допомоги від затвердженої виникло внаслідок смерті отримувача допомоги</t>
  </si>
  <si>
    <t>Відхилення фактичної кількості отримувачів допомоги від затвердженої виникло внаслідок втрати права на отримання допомоги</t>
  </si>
  <si>
    <t>Відхилення фактичної кількості отримувачів допомоги від затвердженої виникло внаслідок смерті отримувачів допомоги</t>
  </si>
  <si>
    <t>Забезпечення соціального захисту ветеранів війни та праці , сімей загиблих учасників бойових дій на території інших країн, осіб з інвалідністю внаслідок війни на територіцї інших країн</t>
  </si>
  <si>
    <t>Фінансування програми відбувалося відповідно до потреби. Розбіжність між затвердженими показниками та фактичними виникла в зв'язку із зменшенням кількості отримувачів допомоги внаслідок смерті отримувачів допомоги або втрати права на отримання допомоги.</t>
  </si>
  <si>
    <t>Виконання бюджетної програми у 2024 році забезпечило реалізацію головної цілі - забезпечення надання соціальних гарантій, встановлених чинним законодавством та відповідно до Комплексної пограми "Турбота" ветеранам війни та членам їх сімей. Фінансування відбулося у повному обсязі, що надало змогу виконати завдання бюджетної програми та надати матеріальну допомогу учасникам бойових дій на території інших країн, учасникам бойових дій у роки Другої світової війни, членам сімей загиблих та померлих осіб, які брали участь у здійсненні заходів із забезпечення національної безпеки і оборони України.</t>
  </si>
  <si>
    <t>0800000</t>
  </si>
  <si>
    <t>Управління соціального захисту населення Новоодеської міської ради</t>
  </si>
  <si>
    <t>В.о.начальника управління</t>
  </si>
  <si>
    <t>Начальник відділу-головний бухгалтер</t>
  </si>
  <si>
    <t>Руслана БАСАРАБЕНКО</t>
  </si>
  <si>
    <t>Олена ЖУРБА</t>
  </si>
  <si>
    <t>44387133</t>
  </si>
  <si>
    <t>1455000000</t>
  </si>
  <si>
    <t xml:space="preserve">  гривень</t>
  </si>
  <si>
    <t>місцевого бюджету на 2024  рік</t>
  </si>
  <si>
    <t>0813191</t>
  </si>
  <si>
    <t>Інші видатки на соціальний захист ветеранів війни та праці</t>
  </si>
  <si>
    <t>0810000</t>
  </si>
  <si>
    <t>3191</t>
  </si>
  <si>
    <t>1030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</si>
</sst>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8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8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8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DB150-9205-4FBE-BA0C-46B6B1F7C788}">
  <sheetPr>
    <pageSetUpPr fitToPage="1"/>
  </sheetPr>
  <dimension ref="A1:CA133"/>
  <sheetViews>
    <sheetView tabSelected="1" topLeftCell="A3" zoomScaleNormal="100" workbookViewId="0">
      <selection activeCell="BM14" sqref="BM1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141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5" t="s">
        <v>132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6" t="s">
        <v>133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20"/>
      <c r="AU14" s="145" t="s">
        <v>138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5" t="s">
        <v>144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6" t="s">
        <v>133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20"/>
      <c r="AU17" s="145" t="s">
        <v>138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45" t="s">
        <v>142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5" t="s">
        <v>145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5" t="s">
        <v>146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50" t="s">
        <v>143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24"/>
      <c r="BE20" s="145" t="s">
        <v>139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25.5" customHeight="1" x14ac:dyDescent="0.2">
      <c r="A26" s="91">
        <v>10</v>
      </c>
      <c r="B26" s="91"/>
      <c r="C26" s="91"/>
      <c r="D26" s="91"/>
      <c r="E26" s="91"/>
      <c r="F26" s="91"/>
      <c r="G26" s="109" t="s">
        <v>81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31.5" customHeight="1" x14ac:dyDescent="0.2">
      <c r="A29" s="141" t="s">
        <v>129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1">
        <v>1</v>
      </c>
      <c r="B34" s="91"/>
      <c r="C34" s="91"/>
      <c r="D34" s="91"/>
      <c r="E34" s="91"/>
      <c r="F34" s="91"/>
      <c r="G34" s="109" t="s">
        <v>82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5" t="s">
        <v>140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51" customHeight="1" x14ac:dyDescent="0.2">
      <c r="A43" s="91">
        <v>1</v>
      </c>
      <c r="B43" s="91"/>
      <c r="C43" s="82" t="s">
        <v>83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260327</v>
      </c>
      <c r="AB43" s="107"/>
      <c r="AC43" s="107"/>
      <c r="AD43" s="107"/>
      <c r="AE43" s="107"/>
      <c r="AF43" s="107">
        <v>0</v>
      </c>
      <c r="AG43" s="107"/>
      <c r="AH43" s="107"/>
      <c r="AI43" s="107"/>
      <c r="AJ43" s="107"/>
      <c r="AK43" s="107">
        <f>AA43+AF43</f>
        <v>260327</v>
      </c>
      <c r="AL43" s="107"/>
      <c r="AM43" s="107"/>
      <c r="AN43" s="107"/>
      <c r="AO43" s="107"/>
      <c r="AP43" s="107">
        <v>216279</v>
      </c>
      <c r="AQ43" s="107"/>
      <c r="AR43" s="107"/>
      <c r="AS43" s="107"/>
      <c r="AT43" s="107"/>
      <c r="AU43" s="107">
        <v>0</v>
      </c>
      <c r="AV43" s="107"/>
      <c r="AW43" s="107"/>
      <c r="AX43" s="107"/>
      <c r="AY43" s="107"/>
      <c r="AZ43" s="107">
        <f>AP43+AU43</f>
        <v>216279</v>
      </c>
      <c r="BA43" s="107"/>
      <c r="BB43" s="107"/>
      <c r="BC43" s="107"/>
      <c r="BD43" s="107">
        <f>AP43-AA43</f>
        <v>-44048</v>
      </c>
      <c r="BE43" s="107"/>
      <c r="BF43" s="107"/>
      <c r="BG43" s="107"/>
      <c r="BH43" s="107"/>
      <c r="BI43" s="107">
        <f>AU43-AF43</f>
        <v>0</v>
      </c>
      <c r="BJ43" s="107"/>
      <c r="BK43" s="107"/>
      <c r="BL43" s="107"/>
      <c r="BM43" s="107"/>
      <c r="BN43" s="107">
        <f>BD43+BI43</f>
        <v>-44048</v>
      </c>
      <c r="BO43" s="107"/>
      <c r="BP43" s="107"/>
      <c r="BQ43" s="107"/>
      <c r="CA43" s="1" t="s">
        <v>20</v>
      </c>
    </row>
    <row r="44" spans="1:79" s="118" customFormat="1" ht="15" customHeight="1" x14ac:dyDescent="0.2">
      <c r="A44" s="114"/>
      <c r="B44" s="114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108">
        <v>260327</v>
      </c>
      <c r="AB44" s="108"/>
      <c r="AC44" s="108"/>
      <c r="AD44" s="108"/>
      <c r="AE44" s="108"/>
      <c r="AF44" s="108">
        <v>0</v>
      </c>
      <c r="AG44" s="108"/>
      <c r="AH44" s="108"/>
      <c r="AI44" s="108"/>
      <c r="AJ44" s="108"/>
      <c r="AK44" s="108">
        <f>AA44+AF44</f>
        <v>260327</v>
      </c>
      <c r="AL44" s="108"/>
      <c r="AM44" s="108"/>
      <c r="AN44" s="108"/>
      <c r="AO44" s="108"/>
      <c r="AP44" s="108">
        <v>216279</v>
      </c>
      <c r="AQ44" s="108"/>
      <c r="AR44" s="108"/>
      <c r="AS44" s="108"/>
      <c r="AT44" s="108"/>
      <c r="AU44" s="108">
        <v>0</v>
      </c>
      <c r="AV44" s="108"/>
      <c r="AW44" s="108"/>
      <c r="AX44" s="108"/>
      <c r="AY44" s="108"/>
      <c r="AZ44" s="108">
        <f>AP44+AU44</f>
        <v>216279</v>
      </c>
      <c r="BA44" s="108"/>
      <c r="BB44" s="108"/>
      <c r="BC44" s="108"/>
      <c r="BD44" s="108">
        <f>AP44-AA44</f>
        <v>-44048</v>
      </c>
      <c r="BE44" s="108"/>
      <c r="BF44" s="108"/>
      <c r="BG44" s="108"/>
      <c r="BH44" s="108"/>
      <c r="BI44" s="108">
        <f>AU44-AF44</f>
        <v>0</v>
      </c>
      <c r="BJ44" s="108"/>
      <c r="BK44" s="108"/>
      <c r="BL44" s="108"/>
      <c r="BM44" s="108"/>
      <c r="BN44" s="108">
        <f>BD44+BI44</f>
        <v>-44048</v>
      </c>
      <c r="BO44" s="108"/>
      <c r="BP44" s="108"/>
      <c r="BQ44" s="108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8" t="s">
        <v>3</v>
      </c>
      <c r="B48" s="68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8">
        <v>1</v>
      </c>
      <c r="B49" s="68"/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hidden="1" x14ac:dyDescent="0.2">
      <c r="A50" s="93" t="s">
        <v>13</v>
      </c>
      <c r="B50" s="9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70</v>
      </c>
    </row>
    <row r="51" spans="1:79" ht="14.25" customHeight="1" x14ac:dyDescent="0.2">
      <c r="A51" s="119">
        <v>1</v>
      </c>
      <c r="B51" s="120"/>
      <c r="C51" s="121" t="s">
        <v>85</v>
      </c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3"/>
      <c r="CA51" s="1" t="s">
        <v>61</v>
      </c>
    </row>
    <row r="53" spans="1:79" ht="15.75" customHeight="1" x14ac:dyDescent="0.2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5" t="s">
        <v>140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</row>
    <row r="55" spans="1:79" ht="28.5" customHeight="1" x14ac:dyDescent="0.2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">
      <c r="A56" s="100"/>
      <c r="B56" s="101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 x14ac:dyDescent="0.25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0.2">
      <c r="A58" s="91" t="s">
        <v>13</v>
      </c>
      <c r="B58" s="91"/>
      <c r="C58" s="92" t="s">
        <v>14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7" t="s">
        <v>16</v>
      </c>
      <c r="AD58" s="103"/>
      <c r="AE58" s="103"/>
      <c r="AF58" s="103"/>
      <c r="AG58" s="103"/>
      <c r="AH58" s="103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7" t="s">
        <v>16</v>
      </c>
      <c r="AT58" s="103"/>
      <c r="AU58" s="103"/>
      <c r="AV58" s="103"/>
      <c r="AW58" s="103"/>
      <c r="AX58" s="103"/>
      <c r="AY58" s="104" t="s">
        <v>17</v>
      </c>
      <c r="AZ58" s="105"/>
      <c r="BA58" s="105"/>
      <c r="BB58" s="105"/>
      <c r="BC58" s="106"/>
      <c r="BD58" s="104" t="s">
        <v>17</v>
      </c>
      <c r="BE58" s="105"/>
      <c r="BF58" s="105"/>
      <c r="BG58" s="105"/>
      <c r="BH58" s="106"/>
      <c r="BI58" s="103" t="s">
        <v>16</v>
      </c>
      <c r="BJ58" s="103"/>
      <c r="BK58" s="103"/>
      <c r="BL58" s="103"/>
      <c r="BM58" s="103"/>
      <c r="BN58" s="103"/>
      <c r="BO58" s="7"/>
      <c r="BP58" s="7"/>
      <c r="BQ58" s="7"/>
      <c r="CA58" s="1" t="s">
        <v>21</v>
      </c>
    </row>
    <row r="59" spans="1:79" ht="15" customHeight="1" x14ac:dyDescent="0.2">
      <c r="A59" s="91">
        <v>1</v>
      </c>
      <c r="B59" s="91"/>
      <c r="C59" s="121" t="s">
        <v>86</v>
      </c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3"/>
      <c r="S59" s="107">
        <v>60710</v>
      </c>
      <c r="T59" s="107"/>
      <c r="U59" s="107"/>
      <c r="V59" s="107"/>
      <c r="W59" s="107"/>
      <c r="X59" s="107">
        <v>0</v>
      </c>
      <c r="Y59" s="107"/>
      <c r="Z59" s="107"/>
      <c r="AA59" s="107"/>
      <c r="AB59" s="107"/>
      <c r="AC59" s="107">
        <f>S59+X59</f>
        <v>60710</v>
      </c>
      <c r="AD59" s="107"/>
      <c r="AE59" s="107"/>
      <c r="AF59" s="107"/>
      <c r="AG59" s="107"/>
      <c r="AH59" s="107"/>
      <c r="AI59" s="107">
        <v>52680</v>
      </c>
      <c r="AJ59" s="107"/>
      <c r="AK59" s="107"/>
      <c r="AL59" s="107"/>
      <c r="AM59" s="107"/>
      <c r="AN59" s="107">
        <v>0</v>
      </c>
      <c r="AO59" s="107"/>
      <c r="AP59" s="107"/>
      <c r="AQ59" s="107"/>
      <c r="AR59" s="107"/>
      <c r="AS59" s="107">
        <f>AI59+AN59</f>
        <v>52680</v>
      </c>
      <c r="AT59" s="107"/>
      <c r="AU59" s="107"/>
      <c r="AV59" s="107"/>
      <c r="AW59" s="107"/>
      <c r="AX59" s="107"/>
      <c r="AY59" s="107">
        <f>AI59-S59</f>
        <v>-8030</v>
      </c>
      <c r="AZ59" s="107"/>
      <c r="BA59" s="107"/>
      <c r="BB59" s="107"/>
      <c r="BC59" s="107"/>
      <c r="BD59" s="122">
        <f>AN59-X59</f>
        <v>0</v>
      </c>
      <c r="BE59" s="122"/>
      <c r="BF59" s="122"/>
      <c r="BG59" s="122"/>
      <c r="BH59" s="122"/>
      <c r="BI59" s="122">
        <f>AY59+BD59</f>
        <v>-8030</v>
      </c>
      <c r="BJ59" s="122"/>
      <c r="BK59" s="122"/>
      <c r="BL59" s="122"/>
      <c r="BM59" s="122"/>
      <c r="BN59" s="122"/>
      <c r="BO59" s="8"/>
      <c r="BP59" s="8"/>
      <c r="BQ59" s="8"/>
      <c r="CA59" s="1" t="s">
        <v>22</v>
      </c>
    </row>
    <row r="60" spans="1:79" s="118" customFormat="1" ht="15" customHeight="1" x14ac:dyDescent="0.2">
      <c r="A60" s="114"/>
      <c r="B60" s="114"/>
      <c r="C60" s="123" t="s">
        <v>87</v>
      </c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7"/>
      <c r="S60" s="108">
        <v>60710</v>
      </c>
      <c r="T60" s="108"/>
      <c r="U60" s="108"/>
      <c r="V60" s="108"/>
      <c r="W60" s="108"/>
      <c r="X60" s="108">
        <v>0</v>
      </c>
      <c r="Y60" s="108"/>
      <c r="Z60" s="108"/>
      <c r="AA60" s="108"/>
      <c r="AB60" s="108"/>
      <c r="AC60" s="108">
        <f>S60+X60</f>
        <v>60710</v>
      </c>
      <c r="AD60" s="108"/>
      <c r="AE60" s="108"/>
      <c r="AF60" s="108"/>
      <c r="AG60" s="108"/>
      <c r="AH60" s="108"/>
      <c r="AI60" s="108">
        <v>52680</v>
      </c>
      <c r="AJ60" s="108"/>
      <c r="AK60" s="108"/>
      <c r="AL60" s="108"/>
      <c r="AM60" s="108"/>
      <c r="AN60" s="108">
        <v>0</v>
      </c>
      <c r="AO60" s="108"/>
      <c r="AP60" s="108"/>
      <c r="AQ60" s="108"/>
      <c r="AR60" s="108"/>
      <c r="AS60" s="108">
        <f>AI60+AN60</f>
        <v>52680</v>
      </c>
      <c r="AT60" s="108"/>
      <c r="AU60" s="108"/>
      <c r="AV60" s="108"/>
      <c r="AW60" s="108"/>
      <c r="AX60" s="108"/>
      <c r="AY60" s="108">
        <f>AI60-S60</f>
        <v>-8030</v>
      </c>
      <c r="AZ60" s="108"/>
      <c r="BA60" s="108"/>
      <c r="BB60" s="108"/>
      <c r="BC60" s="108"/>
      <c r="BD60" s="124">
        <f>AN60-X60</f>
        <v>0</v>
      </c>
      <c r="BE60" s="124"/>
      <c r="BF60" s="124"/>
      <c r="BG60" s="124"/>
      <c r="BH60" s="124"/>
      <c r="BI60" s="124">
        <f>AY60+BD60</f>
        <v>-8030</v>
      </c>
      <c r="BJ60" s="124"/>
      <c r="BK60" s="124"/>
      <c r="BL60" s="124"/>
      <c r="BM60" s="124"/>
      <c r="BN60" s="124"/>
      <c r="BO60" s="125"/>
      <c r="BP60" s="125"/>
      <c r="BQ60" s="125"/>
    </row>
    <row r="62" spans="1:79" ht="15.75" customHeight="1" x14ac:dyDescent="0.2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"/>
    <row r="65" spans="1:79" ht="45" customHeight="1" x14ac:dyDescent="0.2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45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4" t="s">
        <v>0</v>
      </c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100"/>
      <c r="B66" s="101"/>
      <c r="C66" s="100"/>
      <c r="D66" s="102"/>
      <c r="E66" s="102"/>
      <c r="F66" s="102"/>
      <c r="G66" s="102"/>
      <c r="H66" s="102"/>
      <c r="I66" s="101"/>
      <c r="J66" s="100"/>
      <c r="K66" s="102"/>
      <c r="L66" s="102"/>
      <c r="M66" s="102"/>
      <c r="N66" s="101"/>
      <c r="O66" s="100"/>
      <c r="P66" s="102"/>
      <c r="Q66" s="102"/>
      <c r="R66" s="102"/>
      <c r="S66" s="102"/>
      <c r="T66" s="102"/>
      <c r="U66" s="102"/>
      <c r="V66" s="102"/>
      <c r="W66" s="102"/>
      <c r="X66" s="101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91" t="s">
        <v>36</v>
      </c>
      <c r="B68" s="91"/>
      <c r="C68" s="65" t="s">
        <v>14</v>
      </c>
      <c r="D68" s="66"/>
      <c r="E68" s="66"/>
      <c r="F68" s="66"/>
      <c r="G68" s="66"/>
      <c r="H68" s="66"/>
      <c r="I68" s="67"/>
      <c r="J68" s="91" t="s">
        <v>15</v>
      </c>
      <c r="K68" s="91"/>
      <c r="L68" s="91"/>
      <c r="M68" s="91"/>
      <c r="N68" s="91"/>
      <c r="O68" s="92" t="s">
        <v>37</v>
      </c>
      <c r="P68" s="92"/>
      <c r="Q68" s="92"/>
      <c r="R68" s="92"/>
      <c r="S68" s="92"/>
      <c r="T68" s="92"/>
      <c r="U68" s="92"/>
      <c r="V68" s="92"/>
      <c r="W68" s="92"/>
      <c r="X68" s="65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0" t="s">
        <v>16</v>
      </c>
      <c r="BN68" s="80"/>
      <c r="BO68" s="80"/>
      <c r="BP68" s="80"/>
      <c r="BQ68" s="80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18" customFormat="1" ht="15.75" x14ac:dyDescent="0.2">
      <c r="A69" s="114">
        <v>0</v>
      </c>
      <c r="B69" s="114"/>
      <c r="C69" s="126" t="s">
        <v>88</v>
      </c>
      <c r="D69" s="126"/>
      <c r="E69" s="126"/>
      <c r="F69" s="126"/>
      <c r="G69" s="126"/>
      <c r="H69" s="126"/>
      <c r="I69" s="126"/>
      <c r="J69" s="126" t="s">
        <v>89</v>
      </c>
      <c r="K69" s="126"/>
      <c r="L69" s="126"/>
      <c r="M69" s="126"/>
      <c r="N69" s="126"/>
      <c r="O69" s="126" t="s">
        <v>89</v>
      </c>
      <c r="P69" s="126"/>
      <c r="Q69" s="126"/>
      <c r="R69" s="126"/>
      <c r="S69" s="126"/>
      <c r="T69" s="126"/>
      <c r="U69" s="126"/>
      <c r="V69" s="126"/>
      <c r="W69" s="126"/>
      <c r="X69" s="126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27"/>
      <c r="BS69" s="127"/>
      <c r="BT69" s="127"/>
      <c r="BU69" s="127"/>
      <c r="BV69" s="127"/>
      <c r="BW69" s="127"/>
      <c r="BX69" s="127"/>
      <c r="BY69" s="127"/>
      <c r="BZ69" s="128"/>
      <c r="CA69" s="118" t="s">
        <v>24</v>
      </c>
    </row>
    <row r="70" spans="1:79" ht="140.25" customHeight="1" x14ac:dyDescent="0.2">
      <c r="A70" s="91">
        <v>0</v>
      </c>
      <c r="B70" s="91"/>
      <c r="C70" s="130" t="s">
        <v>90</v>
      </c>
      <c r="D70" s="112"/>
      <c r="E70" s="112"/>
      <c r="F70" s="112"/>
      <c r="G70" s="112"/>
      <c r="H70" s="112"/>
      <c r="I70" s="113"/>
      <c r="J70" s="131" t="s">
        <v>91</v>
      </c>
      <c r="K70" s="131"/>
      <c r="L70" s="131"/>
      <c r="M70" s="131"/>
      <c r="N70" s="131"/>
      <c r="O70" s="130" t="s">
        <v>92</v>
      </c>
      <c r="P70" s="112"/>
      <c r="Q70" s="112"/>
      <c r="R70" s="112"/>
      <c r="S70" s="112"/>
      <c r="T70" s="112"/>
      <c r="U70" s="112"/>
      <c r="V70" s="112"/>
      <c r="W70" s="112"/>
      <c r="X70" s="113"/>
      <c r="Y70" s="107">
        <v>42350</v>
      </c>
      <c r="Z70" s="107"/>
      <c r="AA70" s="107"/>
      <c r="AB70" s="107"/>
      <c r="AC70" s="107"/>
      <c r="AD70" s="107">
        <v>0</v>
      </c>
      <c r="AE70" s="107"/>
      <c r="AF70" s="107"/>
      <c r="AG70" s="107"/>
      <c r="AH70" s="107"/>
      <c r="AI70" s="107">
        <v>42350</v>
      </c>
      <c r="AJ70" s="107"/>
      <c r="AK70" s="107"/>
      <c r="AL70" s="107"/>
      <c r="AM70" s="107"/>
      <c r="AN70" s="107">
        <v>38500</v>
      </c>
      <c r="AO70" s="107"/>
      <c r="AP70" s="107"/>
      <c r="AQ70" s="107"/>
      <c r="AR70" s="107"/>
      <c r="AS70" s="107">
        <v>0</v>
      </c>
      <c r="AT70" s="107"/>
      <c r="AU70" s="107"/>
      <c r="AV70" s="107"/>
      <c r="AW70" s="107"/>
      <c r="AX70" s="107">
        <v>38500</v>
      </c>
      <c r="AY70" s="107"/>
      <c r="AZ70" s="107"/>
      <c r="BA70" s="107"/>
      <c r="BB70" s="107"/>
      <c r="BC70" s="107">
        <f>AN70-Y70</f>
        <v>-3850</v>
      </c>
      <c r="BD70" s="107"/>
      <c r="BE70" s="107"/>
      <c r="BF70" s="107"/>
      <c r="BG70" s="107"/>
      <c r="BH70" s="107">
        <f>AS70-AD70</f>
        <v>0</v>
      </c>
      <c r="BI70" s="107"/>
      <c r="BJ70" s="107"/>
      <c r="BK70" s="107"/>
      <c r="BL70" s="107"/>
      <c r="BM70" s="107">
        <v>-3850</v>
      </c>
      <c r="BN70" s="107"/>
      <c r="BO70" s="107"/>
      <c r="BP70" s="107"/>
      <c r="BQ70" s="10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178.5" customHeight="1" x14ac:dyDescent="0.2">
      <c r="A71" s="91">
        <v>0</v>
      </c>
      <c r="B71" s="91"/>
      <c r="C71" s="130" t="s">
        <v>93</v>
      </c>
      <c r="D71" s="112"/>
      <c r="E71" s="112"/>
      <c r="F71" s="112"/>
      <c r="G71" s="112"/>
      <c r="H71" s="112"/>
      <c r="I71" s="113"/>
      <c r="J71" s="131" t="s">
        <v>91</v>
      </c>
      <c r="K71" s="131"/>
      <c r="L71" s="131"/>
      <c r="M71" s="131"/>
      <c r="N71" s="131"/>
      <c r="O71" s="130" t="s">
        <v>92</v>
      </c>
      <c r="P71" s="112"/>
      <c r="Q71" s="112"/>
      <c r="R71" s="112"/>
      <c r="S71" s="112"/>
      <c r="T71" s="112"/>
      <c r="U71" s="112"/>
      <c r="V71" s="112"/>
      <c r="W71" s="112"/>
      <c r="X71" s="113"/>
      <c r="Y71" s="107">
        <v>84000</v>
      </c>
      <c r="Z71" s="107"/>
      <c r="AA71" s="107"/>
      <c r="AB71" s="107"/>
      <c r="AC71" s="107"/>
      <c r="AD71" s="107">
        <v>0</v>
      </c>
      <c r="AE71" s="107"/>
      <c r="AF71" s="107"/>
      <c r="AG71" s="107"/>
      <c r="AH71" s="107"/>
      <c r="AI71" s="107">
        <v>84000</v>
      </c>
      <c r="AJ71" s="107"/>
      <c r="AK71" s="107"/>
      <c r="AL71" s="107"/>
      <c r="AM71" s="107"/>
      <c r="AN71" s="107">
        <v>80000</v>
      </c>
      <c r="AO71" s="107"/>
      <c r="AP71" s="107"/>
      <c r="AQ71" s="107"/>
      <c r="AR71" s="107"/>
      <c r="AS71" s="107">
        <v>0</v>
      </c>
      <c r="AT71" s="107"/>
      <c r="AU71" s="107"/>
      <c r="AV71" s="107"/>
      <c r="AW71" s="107"/>
      <c r="AX71" s="107">
        <v>80000</v>
      </c>
      <c r="AY71" s="107"/>
      <c r="AZ71" s="107"/>
      <c r="BA71" s="107"/>
      <c r="BB71" s="107"/>
      <c r="BC71" s="107">
        <f>AN71-Y71</f>
        <v>-4000</v>
      </c>
      <c r="BD71" s="107"/>
      <c r="BE71" s="107"/>
      <c r="BF71" s="107"/>
      <c r="BG71" s="107"/>
      <c r="BH71" s="107">
        <f>AS71-AD71</f>
        <v>0</v>
      </c>
      <c r="BI71" s="107"/>
      <c r="BJ71" s="107"/>
      <c r="BK71" s="107"/>
      <c r="BL71" s="107"/>
      <c r="BM71" s="107">
        <v>-4000</v>
      </c>
      <c r="BN71" s="107"/>
      <c r="BO71" s="107"/>
      <c r="BP71" s="107"/>
      <c r="BQ71" s="107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127.5" customHeight="1" x14ac:dyDescent="0.2">
      <c r="A72" s="91">
        <v>0</v>
      </c>
      <c r="B72" s="91"/>
      <c r="C72" s="130" t="s">
        <v>94</v>
      </c>
      <c r="D72" s="112"/>
      <c r="E72" s="112"/>
      <c r="F72" s="112"/>
      <c r="G72" s="112"/>
      <c r="H72" s="112"/>
      <c r="I72" s="113"/>
      <c r="J72" s="131" t="s">
        <v>91</v>
      </c>
      <c r="K72" s="131"/>
      <c r="L72" s="131"/>
      <c r="M72" s="131"/>
      <c r="N72" s="131"/>
      <c r="O72" s="130" t="s">
        <v>92</v>
      </c>
      <c r="P72" s="112"/>
      <c r="Q72" s="112"/>
      <c r="R72" s="112"/>
      <c r="S72" s="112"/>
      <c r="T72" s="112"/>
      <c r="U72" s="112"/>
      <c r="V72" s="112"/>
      <c r="W72" s="112"/>
      <c r="X72" s="113"/>
      <c r="Y72" s="107">
        <v>8360</v>
      </c>
      <c r="Z72" s="107"/>
      <c r="AA72" s="107"/>
      <c r="AB72" s="107"/>
      <c r="AC72" s="107"/>
      <c r="AD72" s="107">
        <v>0</v>
      </c>
      <c r="AE72" s="107"/>
      <c r="AF72" s="107"/>
      <c r="AG72" s="107"/>
      <c r="AH72" s="107"/>
      <c r="AI72" s="107">
        <v>8360</v>
      </c>
      <c r="AJ72" s="107"/>
      <c r="AK72" s="107"/>
      <c r="AL72" s="107"/>
      <c r="AM72" s="107"/>
      <c r="AN72" s="107">
        <v>4180</v>
      </c>
      <c r="AO72" s="107"/>
      <c r="AP72" s="107"/>
      <c r="AQ72" s="107"/>
      <c r="AR72" s="107"/>
      <c r="AS72" s="107">
        <v>0</v>
      </c>
      <c r="AT72" s="107"/>
      <c r="AU72" s="107"/>
      <c r="AV72" s="107"/>
      <c r="AW72" s="107"/>
      <c r="AX72" s="107">
        <v>4180</v>
      </c>
      <c r="AY72" s="107"/>
      <c r="AZ72" s="107"/>
      <c r="BA72" s="107"/>
      <c r="BB72" s="107"/>
      <c r="BC72" s="107">
        <f>AN72-Y72</f>
        <v>-4180</v>
      </c>
      <c r="BD72" s="107"/>
      <c r="BE72" s="107"/>
      <c r="BF72" s="107"/>
      <c r="BG72" s="107"/>
      <c r="BH72" s="107">
        <f>AS72-AD72</f>
        <v>0</v>
      </c>
      <c r="BI72" s="107"/>
      <c r="BJ72" s="107"/>
      <c r="BK72" s="107"/>
      <c r="BL72" s="107"/>
      <c r="BM72" s="107">
        <v>-4180</v>
      </c>
      <c r="BN72" s="107"/>
      <c r="BO72" s="107"/>
      <c r="BP72" s="107"/>
      <c r="BQ72" s="107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89.25" customHeight="1" x14ac:dyDescent="0.2">
      <c r="A73" s="91">
        <v>0</v>
      </c>
      <c r="B73" s="91"/>
      <c r="C73" s="130" t="s">
        <v>95</v>
      </c>
      <c r="D73" s="112"/>
      <c r="E73" s="112"/>
      <c r="F73" s="112"/>
      <c r="G73" s="112"/>
      <c r="H73" s="112"/>
      <c r="I73" s="113"/>
      <c r="J73" s="131" t="s">
        <v>91</v>
      </c>
      <c r="K73" s="131"/>
      <c r="L73" s="131"/>
      <c r="M73" s="131"/>
      <c r="N73" s="131"/>
      <c r="O73" s="130" t="s">
        <v>92</v>
      </c>
      <c r="P73" s="112"/>
      <c r="Q73" s="112"/>
      <c r="R73" s="112"/>
      <c r="S73" s="112"/>
      <c r="T73" s="112"/>
      <c r="U73" s="112"/>
      <c r="V73" s="112"/>
      <c r="W73" s="112"/>
      <c r="X73" s="113"/>
      <c r="Y73" s="107">
        <v>10000</v>
      </c>
      <c r="Z73" s="107"/>
      <c r="AA73" s="107"/>
      <c r="AB73" s="107"/>
      <c r="AC73" s="107"/>
      <c r="AD73" s="107">
        <v>0</v>
      </c>
      <c r="AE73" s="107"/>
      <c r="AF73" s="107"/>
      <c r="AG73" s="107"/>
      <c r="AH73" s="107"/>
      <c r="AI73" s="107">
        <v>10000</v>
      </c>
      <c r="AJ73" s="107"/>
      <c r="AK73" s="107"/>
      <c r="AL73" s="107"/>
      <c r="AM73" s="107"/>
      <c r="AN73" s="107">
        <v>10000</v>
      </c>
      <c r="AO73" s="107"/>
      <c r="AP73" s="107"/>
      <c r="AQ73" s="107"/>
      <c r="AR73" s="107"/>
      <c r="AS73" s="107">
        <v>0</v>
      </c>
      <c r="AT73" s="107"/>
      <c r="AU73" s="107"/>
      <c r="AV73" s="107"/>
      <c r="AW73" s="107"/>
      <c r="AX73" s="107">
        <v>10000</v>
      </c>
      <c r="AY73" s="107"/>
      <c r="AZ73" s="107"/>
      <c r="BA73" s="107"/>
      <c r="BB73" s="107"/>
      <c r="BC73" s="107">
        <f>AN73-Y73</f>
        <v>0</v>
      </c>
      <c r="BD73" s="107"/>
      <c r="BE73" s="107"/>
      <c r="BF73" s="107"/>
      <c r="BG73" s="107"/>
      <c r="BH73" s="107">
        <f>AS73-AD73</f>
        <v>0</v>
      </c>
      <c r="BI73" s="107"/>
      <c r="BJ73" s="107"/>
      <c r="BK73" s="107"/>
      <c r="BL73" s="107"/>
      <c r="BM73" s="107">
        <v>0</v>
      </c>
      <c r="BN73" s="107"/>
      <c r="BO73" s="107"/>
      <c r="BP73" s="107"/>
      <c r="BQ73" s="107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140.25" customHeight="1" x14ac:dyDescent="0.2">
      <c r="A74" s="91">
        <v>0</v>
      </c>
      <c r="B74" s="91"/>
      <c r="C74" s="130" t="s">
        <v>96</v>
      </c>
      <c r="D74" s="112"/>
      <c r="E74" s="112"/>
      <c r="F74" s="112"/>
      <c r="G74" s="112"/>
      <c r="H74" s="112"/>
      <c r="I74" s="113"/>
      <c r="J74" s="131" t="s">
        <v>97</v>
      </c>
      <c r="K74" s="131"/>
      <c r="L74" s="131"/>
      <c r="M74" s="131"/>
      <c r="N74" s="131"/>
      <c r="O74" s="130" t="s">
        <v>92</v>
      </c>
      <c r="P74" s="112"/>
      <c r="Q74" s="112"/>
      <c r="R74" s="112"/>
      <c r="S74" s="112"/>
      <c r="T74" s="112"/>
      <c r="U74" s="112"/>
      <c r="V74" s="112"/>
      <c r="W74" s="112"/>
      <c r="X74" s="113"/>
      <c r="Y74" s="107">
        <v>45617</v>
      </c>
      <c r="Z74" s="107"/>
      <c r="AA74" s="107"/>
      <c r="AB74" s="107"/>
      <c r="AC74" s="107"/>
      <c r="AD74" s="107">
        <v>0</v>
      </c>
      <c r="AE74" s="107"/>
      <c r="AF74" s="107"/>
      <c r="AG74" s="107"/>
      <c r="AH74" s="107"/>
      <c r="AI74" s="107">
        <v>45617</v>
      </c>
      <c r="AJ74" s="107"/>
      <c r="AK74" s="107"/>
      <c r="AL74" s="107"/>
      <c r="AM74" s="107"/>
      <c r="AN74" s="107">
        <v>38599</v>
      </c>
      <c r="AO74" s="107"/>
      <c r="AP74" s="107"/>
      <c r="AQ74" s="107"/>
      <c r="AR74" s="107"/>
      <c r="AS74" s="107">
        <v>0</v>
      </c>
      <c r="AT74" s="107"/>
      <c r="AU74" s="107"/>
      <c r="AV74" s="107"/>
      <c r="AW74" s="107"/>
      <c r="AX74" s="107">
        <v>38599</v>
      </c>
      <c r="AY74" s="107"/>
      <c r="AZ74" s="107"/>
      <c r="BA74" s="107"/>
      <c r="BB74" s="107"/>
      <c r="BC74" s="107">
        <f>AN74-Y74</f>
        <v>-7018</v>
      </c>
      <c r="BD74" s="107"/>
      <c r="BE74" s="107"/>
      <c r="BF74" s="107"/>
      <c r="BG74" s="107"/>
      <c r="BH74" s="107">
        <f>AS74-AD74</f>
        <v>0</v>
      </c>
      <c r="BI74" s="107"/>
      <c r="BJ74" s="107"/>
      <c r="BK74" s="107"/>
      <c r="BL74" s="107"/>
      <c r="BM74" s="107">
        <v>-7018</v>
      </c>
      <c r="BN74" s="107"/>
      <c r="BO74" s="107"/>
      <c r="BP74" s="107"/>
      <c r="BQ74" s="10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76.5" customHeight="1" x14ac:dyDescent="0.2">
      <c r="A75" s="91">
        <v>0</v>
      </c>
      <c r="B75" s="91"/>
      <c r="C75" s="130" t="s">
        <v>98</v>
      </c>
      <c r="D75" s="112"/>
      <c r="E75" s="112"/>
      <c r="F75" s="112"/>
      <c r="G75" s="112"/>
      <c r="H75" s="112"/>
      <c r="I75" s="113"/>
      <c r="J75" s="131" t="s">
        <v>97</v>
      </c>
      <c r="K75" s="131"/>
      <c r="L75" s="131"/>
      <c r="M75" s="131"/>
      <c r="N75" s="131"/>
      <c r="O75" s="130" t="s">
        <v>92</v>
      </c>
      <c r="P75" s="112"/>
      <c r="Q75" s="112"/>
      <c r="R75" s="112"/>
      <c r="S75" s="112"/>
      <c r="T75" s="112"/>
      <c r="U75" s="112"/>
      <c r="V75" s="112"/>
      <c r="W75" s="112"/>
      <c r="X75" s="113"/>
      <c r="Y75" s="107">
        <v>60000</v>
      </c>
      <c r="Z75" s="107"/>
      <c r="AA75" s="107"/>
      <c r="AB75" s="107"/>
      <c r="AC75" s="107"/>
      <c r="AD75" s="107">
        <v>0</v>
      </c>
      <c r="AE75" s="107"/>
      <c r="AF75" s="107"/>
      <c r="AG75" s="107"/>
      <c r="AH75" s="107"/>
      <c r="AI75" s="107">
        <v>60000</v>
      </c>
      <c r="AJ75" s="107"/>
      <c r="AK75" s="107"/>
      <c r="AL75" s="107"/>
      <c r="AM75" s="107"/>
      <c r="AN75" s="107">
        <v>35000</v>
      </c>
      <c r="AO75" s="107"/>
      <c r="AP75" s="107"/>
      <c r="AQ75" s="107"/>
      <c r="AR75" s="107"/>
      <c r="AS75" s="107">
        <v>0</v>
      </c>
      <c r="AT75" s="107"/>
      <c r="AU75" s="107"/>
      <c r="AV75" s="107"/>
      <c r="AW75" s="107"/>
      <c r="AX75" s="107">
        <v>35000</v>
      </c>
      <c r="AY75" s="107"/>
      <c r="AZ75" s="107"/>
      <c r="BA75" s="107"/>
      <c r="BB75" s="107"/>
      <c r="BC75" s="107">
        <f>AN75-Y75</f>
        <v>-25000</v>
      </c>
      <c r="BD75" s="107"/>
      <c r="BE75" s="107"/>
      <c r="BF75" s="107"/>
      <c r="BG75" s="107"/>
      <c r="BH75" s="107">
        <f>AS75-AD75</f>
        <v>0</v>
      </c>
      <c r="BI75" s="107"/>
      <c r="BJ75" s="107"/>
      <c r="BK75" s="107"/>
      <c r="BL75" s="107"/>
      <c r="BM75" s="107">
        <v>-25000</v>
      </c>
      <c r="BN75" s="107"/>
      <c r="BO75" s="107"/>
      <c r="BP75" s="107"/>
      <c r="BQ75" s="107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89.25" customHeight="1" x14ac:dyDescent="0.2">
      <c r="A76" s="91">
        <v>0</v>
      </c>
      <c r="B76" s="91"/>
      <c r="C76" s="130" t="s">
        <v>99</v>
      </c>
      <c r="D76" s="112"/>
      <c r="E76" s="112"/>
      <c r="F76" s="112"/>
      <c r="G76" s="112"/>
      <c r="H76" s="112"/>
      <c r="I76" s="113"/>
      <c r="J76" s="131" t="s">
        <v>91</v>
      </c>
      <c r="K76" s="131"/>
      <c r="L76" s="131"/>
      <c r="M76" s="131"/>
      <c r="N76" s="131"/>
      <c r="O76" s="130" t="s">
        <v>92</v>
      </c>
      <c r="P76" s="112"/>
      <c r="Q76" s="112"/>
      <c r="R76" s="112"/>
      <c r="S76" s="112"/>
      <c r="T76" s="112"/>
      <c r="U76" s="112"/>
      <c r="V76" s="112"/>
      <c r="W76" s="112"/>
      <c r="X76" s="113"/>
      <c r="Y76" s="107">
        <v>10000</v>
      </c>
      <c r="Z76" s="107"/>
      <c r="AA76" s="107"/>
      <c r="AB76" s="107"/>
      <c r="AC76" s="107"/>
      <c r="AD76" s="107">
        <v>0</v>
      </c>
      <c r="AE76" s="107"/>
      <c r="AF76" s="107"/>
      <c r="AG76" s="107"/>
      <c r="AH76" s="107"/>
      <c r="AI76" s="107">
        <v>10000</v>
      </c>
      <c r="AJ76" s="107"/>
      <c r="AK76" s="107"/>
      <c r="AL76" s="107"/>
      <c r="AM76" s="107"/>
      <c r="AN76" s="107">
        <v>10000</v>
      </c>
      <c r="AO76" s="107"/>
      <c r="AP76" s="107"/>
      <c r="AQ76" s="107"/>
      <c r="AR76" s="107"/>
      <c r="AS76" s="107">
        <v>0</v>
      </c>
      <c r="AT76" s="107"/>
      <c r="AU76" s="107"/>
      <c r="AV76" s="107"/>
      <c r="AW76" s="107"/>
      <c r="AX76" s="107">
        <v>10000</v>
      </c>
      <c r="AY76" s="107"/>
      <c r="AZ76" s="107"/>
      <c r="BA76" s="107"/>
      <c r="BB76" s="107"/>
      <c r="BC76" s="107">
        <f>AN76-Y76</f>
        <v>0</v>
      </c>
      <c r="BD76" s="107"/>
      <c r="BE76" s="107"/>
      <c r="BF76" s="107"/>
      <c r="BG76" s="107"/>
      <c r="BH76" s="107">
        <f>AS76-AD76</f>
        <v>0</v>
      </c>
      <c r="BI76" s="107"/>
      <c r="BJ76" s="107"/>
      <c r="BK76" s="107"/>
      <c r="BL76" s="107"/>
      <c r="BM76" s="107">
        <v>0</v>
      </c>
      <c r="BN76" s="107"/>
      <c r="BO76" s="107"/>
      <c r="BP76" s="107"/>
      <c r="BQ76" s="107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s="118" customFormat="1" ht="15.75" x14ac:dyDescent="0.2">
      <c r="A77" s="114">
        <v>0</v>
      </c>
      <c r="B77" s="114"/>
      <c r="C77" s="129" t="s">
        <v>100</v>
      </c>
      <c r="D77" s="116"/>
      <c r="E77" s="116"/>
      <c r="F77" s="116"/>
      <c r="G77" s="116"/>
      <c r="H77" s="116"/>
      <c r="I77" s="117"/>
      <c r="J77" s="126" t="s">
        <v>89</v>
      </c>
      <c r="K77" s="126"/>
      <c r="L77" s="126"/>
      <c r="M77" s="126"/>
      <c r="N77" s="126"/>
      <c r="O77" s="129" t="s">
        <v>89</v>
      </c>
      <c r="P77" s="116"/>
      <c r="Q77" s="116"/>
      <c r="R77" s="116"/>
      <c r="S77" s="116"/>
      <c r="T77" s="116"/>
      <c r="U77" s="116"/>
      <c r="V77" s="116"/>
      <c r="W77" s="116"/>
      <c r="X77" s="117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  <c r="BI77" s="108"/>
      <c r="BJ77" s="108"/>
      <c r="BK77" s="108"/>
      <c r="BL77" s="108"/>
      <c r="BM77" s="108"/>
      <c r="BN77" s="108"/>
      <c r="BO77" s="108"/>
      <c r="BP77" s="108"/>
      <c r="BQ77" s="108"/>
      <c r="BR77" s="127"/>
      <c r="BS77" s="127"/>
      <c r="BT77" s="127"/>
      <c r="BU77" s="127"/>
      <c r="BV77" s="127"/>
      <c r="BW77" s="127"/>
      <c r="BX77" s="127"/>
      <c r="BY77" s="127"/>
      <c r="BZ77" s="128"/>
    </row>
    <row r="78" spans="1:79" ht="140.25" customHeight="1" x14ac:dyDescent="0.2">
      <c r="A78" s="91">
        <v>0</v>
      </c>
      <c r="B78" s="91"/>
      <c r="C78" s="130" t="s">
        <v>101</v>
      </c>
      <c r="D78" s="112"/>
      <c r="E78" s="112"/>
      <c r="F78" s="112"/>
      <c r="G78" s="112"/>
      <c r="H78" s="112"/>
      <c r="I78" s="113"/>
      <c r="J78" s="131" t="s">
        <v>97</v>
      </c>
      <c r="K78" s="131"/>
      <c r="L78" s="131"/>
      <c r="M78" s="131"/>
      <c r="N78" s="131"/>
      <c r="O78" s="130" t="s">
        <v>102</v>
      </c>
      <c r="P78" s="112"/>
      <c r="Q78" s="112"/>
      <c r="R78" s="112"/>
      <c r="S78" s="112"/>
      <c r="T78" s="112"/>
      <c r="U78" s="112"/>
      <c r="V78" s="112"/>
      <c r="W78" s="112"/>
      <c r="X78" s="113"/>
      <c r="Y78" s="107">
        <v>11</v>
      </c>
      <c r="Z78" s="107"/>
      <c r="AA78" s="107"/>
      <c r="AB78" s="107"/>
      <c r="AC78" s="107"/>
      <c r="AD78" s="107">
        <v>0</v>
      </c>
      <c r="AE78" s="107"/>
      <c r="AF78" s="107"/>
      <c r="AG78" s="107"/>
      <c r="AH78" s="107"/>
      <c r="AI78" s="107">
        <v>11</v>
      </c>
      <c r="AJ78" s="107"/>
      <c r="AK78" s="107"/>
      <c r="AL78" s="107"/>
      <c r="AM78" s="107"/>
      <c r="AN78" s="107">
        <v>10</v>
      </c>
      <c r="AO78" s="107"/>
      <c r="AP78" s="107"/>
      <c r="AQ78" s="107"/>
      <c r="AR78" s="107"/>
      <c r="AS78" s="107">
        <v>0</v>
      </c>
      <c r="AT78" s="107"/>
      <c r="AU78" s="107"/>
      <c r="AV78" s="107"/>
      <c r="AW78" s="107"/>
      <c r="AX78" s="107">
        <v>10</v>
      </c>
      <c r="AY78" s="107"/>
      <c r="AZ78" s="107"/>
      <c r="BA78" s="107"/>
      <c r="BB78" s="107"/>
      <c r="BC78" s="107">
        <f>AN78-Y78</f>
        <v>-1</v>
      </c>
      <c r="BD78" s="107"/>
      <c r="BE78" s="107"/>
      <c r="BF78" s="107"/>
      <c r="BG78" s="107"/>
      <c r="BH78" s="107">
        <f>AS78-AD78</f>
        <v>0</v>
      </c>
      <c r="BI78" s="107"/>
      <c r="BJ78" s="107"/>
      <c r="BK78" s="107"/>
      <c r="BL78" s="107"/>
      <c r="BM78" s="107">
        <v>-1</v>
      </c>
      <c r="BN78" s="107"/>
      <c r="BO78" s="107"/>
      <c r="BP78" s="107"/>
      <c r="BQ78" s="107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153" customHeight="1" x14ac:dyDescent="0.2">
      <c r="A79" s="91">
        <v>0</v>
      </c>
      <c r="B79" s="91"/>
      <c r="C79" s="130" t="s">
        <v>103</v>
      </c>
      <c r="D79" s="112"/>
      <c r="E79" s="112"/>
      <c r="F79" s="112"/>
      <c r="G79" s="112"/>
      <c r="H79" s="112"/>
      <c r="I79" s="113"/>
      <c r="J79" s="131" t="s">
        <v>97</v>
      </c>
      <c r="K79" s="131"/>
      <c r="L79" s="131"/>
      <c r="M79" s="131"/>
      <c r="N79" s="131"/>
      <c r="O79" s="130" t="s">
        <v>102</v>
      </c>
      <c r="P79" s="112"/>
      <c r="Q79" s="112"/>
      <c r="R79" s="112"/>
      <c r="S79" s="112"/>
      <c r="T79" s="112"/>
      <c r="U79" s="112"/>
      <c r="V79" s="112"/>
      <c r="W79" s="112"/>
      <c r="X79" s="113"/>
      <c r="Y79" s="107">
        <v>19</v>
      </c>
      <c r="Z79" s="107"/>
      <c r="AA79" s="107"/>
      <c r="AB79" s="107"/>
      <c r="AC79" s="107"/>
      <c r="AD79" s="107">
        <v>0</v>
      </c>
      <c r="AE79" s="107"/>
      <c r="AF79" s="107"/>
      <c r="AG79" s="107"/>
      <c r="AH79" s="107"/>
      <c r="AI79" s="107">
        <v>19</v>
      </c>
      <c r="AJ79" s="107"/>
      <c r="AK79" s="107"/>
      <c r="AL79" s="107"/>
      <c r="AM79" s="107"/>
      <c r="AN79" s="107">
        <v>18</v>
      </c>
      <c r="AO79" s="107"/>
      <c r="AP79" s="107"/>
      <c r="AQ79" s="107"/>
      <c r="AR79" s="107"/>
      <c r="AS79" s="107">
        <v>0</v>
      </c>
      <c r="AT79" s="107"/>
      <c r="AU79" s="107"/>
      <c r="AV79" s="107"/>
      <c r="AW79" s="107"/>
      <c r="AX79" s="107">
        <v>18</v>
      </c>
      <c r="AY79" s="107"/>
      <c r="AZ79" s="107"/>
      <c r="BA79" s="107"/>
      <c r="BB79" s="107"/>
      <c r="BC79" s="107">
        <f>AN79-Y79</f>
        <v>-1</v>
      </c>
      <c r="BD79" s="107"/>
      <c r="BE79" s="107"/>
      <c r="BF79" s="107"/>
      <c r="BG79" s="107"/>
      <c r="BH79" s="107">
        <f>AS79-AD79</f>
        <v>0</v>
      </c>
      <c r="BI79" s="107"/>
      <c r="BJ79" s="107"/>
      <c r="BK79" s="107"/>
      <c r="BL79" s="107"/>
      <c r="BM79" s="107">
        <v>-1</v>
      </c>
      <c r="BN79" s="107"/>
      <c r="BO79" s="107"/>
      <c r="BP79" s="107"/>
      <c r="BQ79" s="107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127.5" customHeight="1" x14ac:dyDescent="0.2">
      <c r="A80" s="91">
        <v>0</v>
      </c>
      <c r="B80" s="91"/>
      <c r="C80" s="130" t="s">
        <v>104</v>
      </c>
      <c r="D80" s="112"/>
      <c r="E80" s="112"/>
      <c r="F80" s="112"/>
      <c r="G80" s="112"/>
      <c r="H80" s="112"/>
      <c r="I80" s="113"/>
      <c r="J80" s="131" t="s">
        <v>97</v>
      </c>
      <c r="K80" s="131"/>
      <c r="L80" s="131"/>
      <c r="M80" s="131"/>
      <c r="N80" s="131"/>
      <c r="O80" s="130" t="s">
        <v>102</v>
      </c>
      <c r="P80" s="112"/>
      <c r="Q80" s="112"/>
      <c r="R80" s="112"/>
      <c r="S80" s="112"/>
      <c r="T80" s="112"/>
      <c r="U80" s="112"/>
      <c r="V80" s="112"/>
      <c r="W80" s="112"/>
      <c r="X80" s="113"/>
      <c r="Y80" s="107">
        <v>1</v>
      </c>
      <c r="Z80" s="107"/>
      <c r="AA80" s="107"/>
      <c r="AB80" s="107"/>
      <c r="AC80" s="107"/>
      <c r="AD80" s="107">
        <v>0</v>
      </c>
      <c r="AE80" s="107"/>
      <c r="AF80" s="107"/>
      <c r="AG80" s="107"/>
      <c r="AH80" s="107"/>
      <c r="AI80" s="107">
        <v>1</v>
      </c>
      <c r="AJ80" s="107"/>
      <c r="AK80" s="107"/>
      <c r="AL80" s="107"/>
      <c r="AM80" s="107"/>
      <c r="AN80" s="107">
        <v>1</v>
      </c>
      <c r="AO80" s="107"/>
      <c r="AP80" s="107"/>
      <c r="AQ80" s="107"/>
      <c r="AR80" s="107"/>
      <c r="AS80" s="107">
        <v>0</v>
      </c>
      <c r="AT80" s="107"/>
      <c r="AU80" s="107"/>
      <c r="AV80" s="107"/>
      <c r="AW80" s="107"/>
      <c r="AX80" s="107">
        <v>1</v>
      </c>
      <c r="AY80" s="107"/>
      <c r="AZ80" s="107"/>
      <c r="BA80" s="107"/>
      <c r="BB80" s="107"/>
      <c r="BC80" s="107">
        <f>AN80-Y80</f>
        <v>0</v>
      </c>
      <c r="BD80" s="107"/>
      <c r="BE80" s="107"/>
      <c r="BF80" s="107"/>
      <c r="BG80" s="107"/>
      <c r="BH80" s="107">
        <f>AS80-AD80</f>
        <v>0</v>
      </c>
      <c r="BI80" s="107"/>
      <c r="BJ80" s="107"/>
      <c r="BK80" s="107"/>
      <c r="BL80" s="107"/>
      <c r="BM80" s="107">
        <v>0</v>
      </c>
      <c r="BN80" s="107"/>
      <c r="BO80" s="107"/>
      <c r="BP80" s="107"/>
      <c r="BQ80" s="107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8" ht="89.25" customHeight="1" x14ac:dyDescent="0.2">
      <c r="A81" s="91">
        <v>0</v>
      </c>
      <c r="B81" s="91"/>
      <c r="C81" s="130" t="s">
        <v>105</v>
      </c>
      <c r="D81" s="112"/>
      <c r="E81" s="112"/>
      <c r="F81" s="112"/>
      <c r="G81" s="112"/>
      <c r="H81" s="112"/>
      <c r="I81" s="113"/>
      <c r="J81" s="131" t="s">
        <v>97</v>
      </c>
      <c r="K81" s="131"/>
      <c r="L81" s="131"/>
      <c r="M81" s="131"/>
      <c r="N81" s="131"/>
      <c r="O81" s="130" t="s">
        <v>102</v>
      </c>
      <c r="P81" s="112"/>
      <c r="Q81" s="112"/>
      <c r="R81" s="112"/>
      <c r="S81" s="112"/>
      <c r="T81" s="112"/>
      <c r="U81" s="112"/>
      <c r="V81" s="112"/>
      <c r="W81" s="112"/>
      <c r="X81" s="113"/>
      <c r="Y81" s="107">
        <v>2</v>
      </c>
      <c r="Z81" s="107"/>
      <c r="AA81" s="107"/>
      <c r="AB81" s="107"/>
      <c r="AC81" s="107"/>
      <c r="AD81" s="107">
        <v>0</v>
      </c>
      <c r="AE81" s="107"/>
      <c r="AF81" s="107"/>
      <c r="AG81" s="107"/>
      <c r="AH81" s="107"/>
      <c r="AI81" s="107">
        <v>2</v>
      </c>
      <c r="AJ81" s="107"/>
      <c r="AK81" s="107"/>
      <c r="AL81" s="107"/>
      <c r="AM81" s="107"/>
      <c r="AN81" s="107">
        <v>2</v>
      </c>
      <c r="AO81" s="107"/>
      <c r="AP81" s="107"/>
      <c r="AQ81" s="107"/>
      <c r="AR81" s="107"/>
      <c r="AS81" s="107">
        <v>0</v>
      </c>
      <c r="AT81" s="107"/>
      <c r="AU81" s="107"/>
      <c r="AV81" s="107"/>
      <c r="AW81" s="107"/>
      <c r="AX81" s="107">
        <v>2</v>
      </c>
      <c r="AY81" s="107"/>
      <c r="AZ81" s="107"/>
      <c r="BA81" s="107"/>
      <c r="BB81" s="107"/>
      <c r="BC81" s="107">
        <f>AN81-Y81</f>
        <v>0</v>
      </c>
      <c r="BD81" s="107"/>
      <c r="BE81" s="107"/>
      <c r="BF81" s="107"/>
      <c r="BG81" s="107"/>
      <c r="BH81" s="107">
        <f>AS81-AD81</f>
        <v>0</v>
      </c>
      <c r="BI81" s="107"/>
      <c r="BJ81" s="107"/>
      <c r="BK81" s="107"/>
      <c r="BL81" s="107"/>
      <c r="BM81" s="107">
        <v>0</v>
      </c>
      <c r="BN81" s="107"/>
      <c r="BO81" s="107"/>
      <c r="BP81" s="107"/>
      <c r="BQ81" s="107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8" ht="127.5" customHeight="1" x14ac:dyDescent="0.2">
      <c r="A82" s="91">
        <v>0</v>
      </c>
      <c r="B82" s="91"/>
      <c r="C82" s="130" t="s">
        <v>106</v>
      </c>
      <c r="D82" s="112"/>
      <c r="E82" s="112"/>
      <c r="F82" s="112"/>
      <c r="G82" s="112"/>
      <c r="H82" s="112"/>
      <c r="I82" s="113"/>
      <c r="J82" s="131" t="s">
        <v>97</v>
      </c>
      <c r="K82" s="131"/>
      <c r="L82" s="131"/>
      <c r="M82" s="131"/>
      <c r="N82" s="131"/>
      <c r="O82" s="130" t="s">
        <v>102</v>
      </c>
      <c r="P82" s="112"/>
      <c r="Q82" s="112"/>
      <c r="R82" s="112"/>
      <c r="S82" s="112"/>
      <c r="T82" s="112"/>
      <c r="U82" s="112"/>
      <c r="V82" s="112"/>
      <c r="W82" s="112"/>
      <c r="X82" s="113"/>
      <c r="Y82" s="107">
        <v>13</v>
      </c>
      <c r="Z82" s="107"/>
      <c r="AA82" s="107"/>
      <c r="AB82" s="107"/>
      <c r="AC82" s="107"/>
      <c r="AD82" s="107">
        <v>0</v>
      </c>
      <c r="AE82" s="107"/>
      <c r="AF82" s="107"/>
      <c r="AG82" s="107"/>
      <c r="AH82" s="107"/>
      <c r="AI82" s="107">
        <v>13</v>
      </c>
      <c r="AJ82" s="107"/>
      <c r="AK82" s="107"/>
      <c r="AL82" s="107"/>
      <c r="AM82" s="107"/>
      <c r="AN82" s="107">
        <v>11</v>
      </c>
      <c r="AO82" s="107"/>
      <c r="AP82" s="107"/>
      <c r="AQ82" s="107"/>
      <c r="AR82" s="107"/>
      <c r="AS82" s="107">
        <v>0</v>
      </c>
      <c r="AT82" s="107"/>
      <c r="AU82" s="107"/>
      <c r="AV82" s="107"/>
      <c r="AW82" s="107"/>
      <c r="AX82" s="107">
        <v>11</v>
      </c>
      <c r="AY82" s="107"/>
      <c r="AZ82" s="107"/>
      <c r="BA82" s="107"/>
      <c r="BB82" s="107"/>
      <c r="BC82" s="107">
        <f>AN82-Y82</f>
        <v>-2</v>
      </c>
      <c r="BD82" s="107"/>
      <c r="BE82" s="107"/>
      <c r="BF82" s="107"/>
      <c r="BG82" s="107"/>
      <c r="BH82" s="107">
        <f>AS82-AD82</f>
        <v>0</v>
      </c>
      <c r="BI82" s="107"/>
      <c r="BJ82" s="107"/>
      <c r="BK82" s="107"/>
      <c r="BL82" s="107"/>
      <c r="BM82" s="107">
        <v>-2</v>
      </c>
      <c r="BN82" s="107"/>
      <c r="BO82" s="107"/>
      <c r="BP82" s="107"/>
      <c r="BQ82" s="107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8" ht="76.5" customHeight="1" x14ac:dyDescent="0.2">
      <c r="A83" s="91">
        <v>0</v>
      </c>
      <c r="B83" s="91"/>
      <c r="C83" s="130" t="s">
        <v>107</v>
      </c>
      <c r="D83" s="112"/>
      <c r="E83" s="112"/>
      <c r="F83" s="112"/>
      <c r="G83" s="112"/>
      <c r="H83" s="112"/>
      <c r="I83" s="113"/>
      <c r="J83" s="131" t="s">
        <v>97</v>
      </c>
      <c r="K83" s="131"/>
      <c r="L83" s="131"/>
      <c r="M83" s="131"/>
      <c r="N83" s="131"/>
      <c r="O83" s="130" t="s">
        <v>102</v>
      </c>
      <c r="P83" s="112"/>
      <c r="Q83" s="112"/>
      <c r="R83" s="112"/>
      <c r="S83" s="112"/>
      <c r="T83" s="112"/>
      <c r="U83" s="112"/>
      <c r="V83" s="112"/>
      <c r="W83" s="112"/>
      <c r="X83" s="113"/>
      <c r="Y83" s="107">
        <v>1</v>
      </c>
      <c r="Z83" s="107"/>
      <c r="AA83" s="107"/>
      <c r="AB83" s="107"/>
      <c r="AC83" s="107"/>
      <c r="AD83" s="107">
        <v>0</v>
      </c>
      <c r="AE83" s="107"/>
      <c r="AF83" s="107"/>
      <c r="AG83" s="107"/>
      <c r="AH83" s="107"/>
      <c r="AI83" s="107">
        <v>1</v>
      </c>
      <c r="AJ83" s="107"/>
      <c r="AK83" s="107"/>
      <c r="AL83" s="107"/>
      <c r="AM83" s="107"/>
      <c r="AN83" s="107">
        <v>1</v>
      </c>
      <c r="AO83" s="107"/>
      <c r="AP83" s="107"/>
      <c r="AQ83" s="107"/>
      <c r="AR83" s="107"/>
      <c r="AS83" s="107">
        <v>0</v>
      </c>
      <c r="AT83" s="107"/>
      <c r="AU83" s="107"/>
      <c r="AV83" s="107"/>
      <c r="AW83" s="107"/>
      <c r="AX83" s="107">
        <v>1</v>
      </c>
      <c r="AY83" s="107"/>
      <c r="AZ83" s="107"/>
      <c r="BA83" s="107"/>
      <c r="BB83" s="107"/>
      <c r="BC83" s="107">
        <f>AN83-Y83</f>
        <v>0</v>
      </c>
      <c r="BD83" s="107"/>
      <c r="BE83" s="107"/>
      <c r="BF83" s="107"/>
      <c r="BG83" s="107"/>
      <c r="BH83" s="107">
        <f>AS83-AD83</f>
        <v>0</v>
      </c>
      <c r="BI83" s="107"/>
      <c r="BJ83" s="107"/>
      <c r="BK83" s="107"/>
      <c r="BL83" s="107"/>
      <c r="BM83" s="107">
        <v>0</v>
      </c>
      <c r="BN83" s="107"/>
      <c r="BO83" s="107"/>
      <c r="BP83" s="107"/>
      <c r="BQ83" s="107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8" ht="89.25" customHeight="1" x14ac:dyDescent="0.2">
      <c r="A84" s="91">
        <v>0</v>
      </c>
      <c r="B84" s="91"/>
      <c r="C84" s="130" t="s">
        <v>108</v>
      </c>
      <c r="D84" s="112"/>
      <c r="E84" s="112"/>
      <c r="F84" s="112"/>
      <c r="G84" s="112"/>
      <c r="H84" s="112"/>
      <c r="I84" s="113"/>
      <c r="J84" s="131" t="s">
        <v>97</v>
      </c>
      <c r="K84" s="131"/>
      <c r="L84" s="131"/>
      <c r="M84" s="131"/>
      <c r="N84" s="131"/>
      <c r="O84" s="130" t="s">
        <v>102</v>
      </c>
      <c r="P84" s="112"/>
      <c r="Q84" s="112"/>
      <c r="R84" s="112"/>
      <c r="S84" s="112"/>
      <c r="T84" s="112"/>
      <c r="U84" s="112"/>
      <c r="V84" s="112"/>
      <c r="W84" s="112"/>
      <c r="X84" s="113"/>
      <c r="Y84" s="107">
        <v>2</v>
      </c>
      <c r="Z84" s="107"/>
      <c r="AA84" s="107"/>
      <c r="AB84" s="107"/>
      <c r="AC84" s="107"/>
      <c r="AD84" s="107">
        <v>0</v>
      </c>
      <c r="AE84" s="107"/>
      <c r="AF84" s="107"/>
      <c r="AG84" s="107"/>
      <c r="AH84" s="107"/>
      <c r="AI84" s="107">
        <v>2</v>
      </c>
      <c r="AJ84" s="107"/>
      <c r="AK84" s="107"/>
      <c r="AL84" s="107"/>
      <c r="AM84" s="107"/>
      <c r="AN84" s="107">
        <v>2</v>
      </c>
      <c r="AO84" s="107"/>
      <c r="AP84" s="107"/>
      <c r="AQ84" s="107"/>
      <c r="AR84" s="107"/>
      <c r="AS84" s="107">
        <v>0</v>
      </c>
      <c r="AT84" s="107"/>
      <c r="AU84" s="107"/>
      <c r="AV84" s="107"/>
      <c r="AW84" s="107"/>
      <c r="AX84" s="107">
        <v>2</v>
      </c>
      <c r="AY84" s="107"/>
      <c r="AZ84" s="107"/>
      <c r="BA84" s="107"/>
      <c r="BB84" s="107"/>
      <c r="BC84" s="107">
        <f>AN84-Y84</f>
        <v>0</v>
      </c>
      <c r="BD84" s="107"/>
      <c r="BE84" s="107"/>
      <c r="BF84" s="107"/>
      <c r="BG84" s="107"/>
      <c r="BH84" s="107">
        <f>AS84-AD84</f>
        <v>0</v>
      </c>
      <c r="BI84" s="107"/>
      <c r="BJ84" s="107"/>
      <c r="BK84" s="107"/>
      <c r="BL84" s="107"/>
      <c r="BM84" s="107">
        <v>0</v>
      </c>
      <c r="BN84" s="107"/>
      <c r="BO84" s="107"/>
      <c r="BP84" s="107"/>
      <c r="BQ84" s="107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8" s="118" customFormat="1" ht="15.75" x14ac:dyDescent="0.2">
      <c r="A85" s="114">
        <v>0</v>
      </c>
      <c r="B85" s="114"/>
      <c r="C85" s="129" t="s">
        <v>109</v>
      </c>
      <c r="D85" s="116"/>
      <c r="E85" s="116"/>
      <c r="F85" s="116"/>
      <c r="G85" s="116"/>
      <c r="H85" s="116"/>
      <c r="I85" s="117"/>
      <c r="J85" s="126" t="s">
        <v>89</v>
      </c>
      <c r="K85" s="126"/>
      <c r="L85" s="126"/>
      <c r="M85" s="126"/>
      <c r="N85" s="126"/>
      <c r="O85" s="129" t="s">
        <v>89</v>
      </c>
      <c r="P85" s="116"/>
      <c r="Q85" s="116"/>
      <c r="R85" s="116"/>
      <c r="S85" s="116"/>
      <c r="T85" s="116"/>
      <c r="U85" s="116"/>
      <c r="V85" s="116"/>
      <c r="W85" s="116"/>
      <c r="X85" s="117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  <c r="BH85" s="108"/>
      <c r="BI85" s="108"/>
      <c r="BJ85" s="108"/>
      <c r="BK85" s="108"/>
      <c r="BL85" s="108"/>
      <c r="BM85" s="108"/>
      <c r="BN85" s="108"/>
      <c r="BO85" s="108"/>
      <c r="BP85" s="108"/>
      <c r="BQ85" s="108"/>
      <c r="BR85" s="127"/>
      <c r="BS85" s="127"/>
      <c r="BT85" s="127"/>
      <c r="BU85" s="127"/>
      <c r="BV85" s="127"/>
      <c r="BW85" s="127"/>
      <c r="BX85" s="127"/>
      <c r="BY85" s="127"/>
      <c r="BZ85" s="128"/>
    </row>
    <row r="86" spans="1:78" ht="127.5" customHeight="1" x14ac:dyDescent="0.2">
      <c r="A86" s="91">
        <v>0</v>
      </c>
      <c r="B86" s="91"/>
      <c r="C86" s="130" t="s">
        <v>110</v>
      </c>
      <c r="D86" s="112"/>
      <c r="E86" s="112"/>
      <c r="F86" s="112"/>
      <c r="G86" s="112"/>
      <c r="H86" s="112"/>
      <c r="I86" s="113"/>
      <c r="J86" s="131" t="s">
        <v>91</v>
      </c>
      <c r="K86" s="131"/>
      <c r="L86" s="131"/>
      <c r="M86" s="131"/>
      <c r="N86" s="131"/>
      <c r="O86" s="130" t="s">
        <v>111</v>
      </c>
      <c r="P86" s="112"/>
      <c r="Q86" s="112"/>
      <c r="R86" s="112"/>
      <c r="S86" s="112"/>
      <c r="T86" s="112"/>
      <c r="U86" s="112"/>
      <c r="V86" s="112"/>
      <c r="W86" s="112"/>
      <c r="X86" s="113"/>
      <c r="Y86" s="107">
        <v>3850</v>
      </c>
      <c r="Z86" s="107"/>
      <c r="AA86" s="107"/>
      <c r="AB86" s="107"/>
      <c r="AC86" s="107"/>
      <c r="AD86" s="107">
        <v>0</v>
      </c>
      <c r="AE86" s="107"/>
      <c r="AF86" s="107"/>
      <c r="AG86" s="107"/>
      <c r="AH86" s="107"/>
      <c r="AI86" s="107">
        <v>3850</v>
      </c>
      <c r="AJ86" s="107"/>
      <c r="AK86" s="107"/>
      <c r="AL86" s="107"/>
      <c r="AM86" s="107"/>
      <c r="AN86" s="107">
        <v>3850</v>
      </c>
      <c r="AO86" s="107"/>
      <c r="AP86" s="107"/>
      <c r="AQ86" s="107"/>
      <c r="AR86" s="107"/>
      <c r="AS86" s="107">
        <v>0</v>
      </c>
      <c r="AT86" s="107"/>
      <c r="AU86" s="107"/>
      <c r="AV86" s="107"/>
      <c r="AW86" s="107"/>
      <c r="AX86" s="107">
        <v>3850</v>
      </c>
      <c r="AY86" s="107"/>
      <c r="AZ86" s="107"/>
      <c r="BA86" s="107"/>
      <c r="BB86" s="107"/>
      <c r="BC86" s="107">
        <f>AN86-Y86</f>
        <v>0</v>
      </c>
      <c r="BD86" s="107"/>
      <c r="BE86" s="107"/>
      <c r="BF86" s="107"/>
      <c r="BG86" s="107"/>
      <c r="BH86" s="107">
        <f>AS86-AD86</f>
        <v>0</v>
      </c>
      <c r="BI86" s="107"/>
      <c r="BJ86" s="107"/>
      <c r="BK86" s="107"/>
      <c r="BL86" s="107"/>
      <c r="BM86" s="107">
        <v>0</v>
      </c>
      <c r="BN86" s="107"/>
      <c r="BO86" s="107"/>
      <c r="BP86" s="107"/>
      <c r="BQ86" s="107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8" ht="178.5" customHeight="1" x14ac:dyDescent="0.2">
      <c r="A87" s="91">
        <v>0</v>
      </c>
      <c r="B87" s="91"/>
      <c r="C87" s="130" t="s">
        <v>112</v>
      </c>
      <c r="D87" s="112"/>
      <c r="E87" s="112"/>
      <c r="F87" s="112"/>
      <c r="G87" s="112"/>
      <c r="H87" s="112"/>
      <c r="I87" s="113"/>
      <c r="J87" s="131" t="s">
        <v>91</v>
      </c>
      <c r="K87" s="131"/>
      <c r="L87" s="131"/>
      <c r="M87" s="131"/>
      <c r="N87" s="131"/>
      <c r="O87" s="130" t="s">
        <v>111</v>
      </c>
      <c r="P87" s="112"/>
      <c r="Q87" s="112"/>
      <c r="R87" s="112"/>
      <c r="S87" s="112"/>
      <c r="T87" s="112"/>
      <c r="U87" s="112"/>
      <c r="V87" s="112"/>
      <c r="W87" s="112"/>
      <c r="X87" s="113"/>
      <c r="Y87" s="107">
        <v>1000</v>
      </c>
      <c r="Z87" s="107"/>
      <c r="AA87" s="107"/>
      <c r="AB87" s="107"/>
      <c r="AC87" s="107"/>
      <c r="AD87" s="107">
        <v>0</v>
      </c>
      <c r="AE87" s="107"/>
      <c r="AF87" s="107"/>
      <c r="AG87" s="107"/>
      <c r="AH87" s="107"/>
      <c r="AI87" s="107">
        <v>1000</v>
      </c>
      <c r="AJ87" s="107"/>
      <c r="AK87" s="107"/>
      <c r="AL87" s="107"/>
      <c r="AM87" s="107"/>
      <c r="AN87" s="107">
        <v>1000</v>
      </c>
      <c r="AO87" s="107"/>
      <c r="AP87" s="107"/>
      <c r="AQ87" s="107"/>
      <c r="AR87" s="107"/>
      <c r="AS87" s="107">
        <v>0</v>
      </c>
      <c r="AT87" s="107"/>
      <c r="AU87" s="107"/>
      <c r="AV87" s="107"/>
      <c r="AW87" s="107"/>
      <c r="AX87" s="107">
        <v>1000</v>
      </c>
      <c r="AY87" s="107"/>
      <c r="AZ87" s="107"/>
      <c r="BA87" s="107"/>
      <c r="BB87" s="107"/>
      <c r="BC87" s="107">
        <f>AN87-Y87</f>
        <v>0</v>
      </c>
      <c r="BD87" s="107"/>
      <c r="BE87" s="107"/>
      <c r="BF87" s="107"/>
      <c r="BG87" s="107"/>
      <c r="BH87" s="107">
        <f>AS87-AD87</f>
        <v>0</v>
      </c>
      <c r="BI87" s="107"/>
      <c r="BJ87" s="107"/>
      <c r="BK87" s="107"/>
      <c r="BL87" s="107"/>
      <c r="BM87" s="107">
        <v>0</v>
      </c>
      <c r="BN87" s="107"/>
      <c r="BO87" s="107"/>
      <c r="BP87" s="107"/>
      <c r="BQ87" s="107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8" ht="127.5" customHeight="1" x14ac:dyDescent="0.2">
      <c r="A88" s="91">
        <v>0</v>
      </c>
      <c r="B88" s="91"/>
      <c r="C88" s="130" t="s">
        <v>113</v>
      </c>
      <c r="D88" s="112"/>
      <c r="E88" s="112"/>
      <c r="F88" s="112"/>
      <c r="G88" s="112"/>
      <c r="H88" s="112"/>
      <c r="I88" s="113"/>
      <c r="J88" s="131" t="s">
        <v>91</v>
      </c>
      <c r="K88" s="131"/>
      <c r="L88" s="131"/>
      <c r="M88" s="131"/>
      <c r="N88" s="131"/>
      <c r="O88" s="130" t="s">
        <v>111</v>
      </c>
      <c r="P88" s="112"/>
      <c r="Q88" s="112"/>
      <c r="R88" s="112"/>
      <c r="S88" s="112"/>
      <c r="T88" s="112"/>
      <c r="U88" s="112"/>
      <c r="V88" s="112"/>
      <c r="W88" s="112"/>
      <c r="X88" s="113"/>
      <c r="Y88" s="107">
        <v>4180</v>
      </c>
      <c r="Z88" s="107"/>
      <c r="AA88" s="107"/>
      <c r="AB88" s="107"/>
      <c r="AC88" s="107"/>
      <c r="AD88" s="107">
        <v>0</v>
      </c>
      <c r="AE88" s="107"/>
      <c r="AF88" s="107"/>
      <c r="AG88" s="107"/>
      <c r="AH88" s="107"/>
      <c r="AI88" s="107">
        <v>4180</v>
      </c>
      <c r="AJ88" s="107"/>
      <c r="AK88" s="107"/>
      <c r="AL88" s="107"/>
      <c r="AM88" s="107"/>
      <c r="AN88" s="107">
        <v>4180</v>
      </c>
      <c r="AO88" s="107"/>
      <c r="AP88" s="107"/>
      <c r="AQ88" s="107"/>
      <c r="AR88" s="107"/>
      <c r="AS88" s="107">
        <v>0</v>
      </c>
      <c r="AT88" s="107"/>
      <c r="AU88" s="107"/>
      <c r="AV88" s="107"/>
      <c r="AW88" s="107"/>
      <c r="AX88" s="107">
        <v>4180</v>
      </c>
      <c r="AY88" s="107"/>
      <c r="AZ88" s="107"/>
      <c r="BA88" s="107"/>
      <c r="BB88" s="107"/>
      <c r="BC88" s="107">
        <f>AN88-Y88</f>
        <v>0</v>
      </c>
      <c r="BD88" s="107"/>
      <c r="BE88" s="107"/>
      <c r="BF88" s="107"/>
      <c r="BG88" s="107"/>
      <c r="BH88" s="107">
        <f>AS88-AD88</f>
        <v>0</v>
      </c>
      <c r="BI88" s="107"/>
      <c r="BJ88" s="107"/>
      <c r="BK88" s="107"/>
      <c r="BL88" s="107"/>
      <c r="BM88" s="107">
        <v>0</v>
      </c>
      <c r="BN88" s="107"/>
      <c r="BO88" s="107"/>
      <c r="BP88" s="107"/>
      <c r="BQ88" s="107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8" ht="89.25" customHeight="1" x14ac:dyDescent="0.2">
      <c r="A89" s="91">
        <v>0</v>
      </c>
      <c r="B89" s="91"/>
      <c r="C89" s="130" t="s">
        <v>114</v>
      </c>
      <c r="D89" s="112"/>
      <c r="E89" s="112"/>
      <c r="F89" s="112"/>
      <c r="G89" s="112"/>
      <c r="H89" s="112"/>
      <c r="I89" s="113"/>
      <c r="J89" s="131" t="s">
        <v>91</v>
      </c>
      <c r="K89" s="131"/>
      <c r="L89" s="131"/>
      <c r="M89" s="131"/>
      <c r="N89" s="131"/>
      <c r="O89" s="130" t="s">
        <v>115</v>
      </c>
      <c r="P89" s="112"/>
      <c r="Q89" s="112"/>
      <c r="R89" s="112"/>
      <c r="S89" s="112"/>
      <c r="T89" s="112"/>
      <c r="U89" s="112"/>
      <c r="V89" s="112"/>
      <c r="W89" s="112"/>
      <c r="X89" s="113"/>
      <c r="Y89" s="107">
        <v>2500</v>
      </c>
      <c r="Z89" s="107"/>
      <c r="AA89" s="107"/>
      <c r="AB89" s="107"/>
      <c r="AC89" s="107"/>
      <c r="AD89" s="107">
        <v>0</v>
      </c>
      <c r="AE89" s="107"/>
      <c r="AF89" s="107"/>
      <c r="AG89" s="107"/>
      <c r="AH89" s="107"/>
      <c r="AI89" s="107">
        <v>2500</v>
      </c>
      <c r="AJ89" s="107"/>
      <c r="AK89" s="107"/>
      <c r="AL89" s="107"/>
      <c r="AM89" s="107"/>
      <c r="AN89" s="107">
        <v>2500</v>
      </c>
      <c r="AO89" s="107"/>
      <c r="AP89" s="107"/>
      <c r="AQ89" s="107"/>
      <c r="AR89" s="107"/>
      <c r="AS89" s="107">
        <v>0</v>
      </c>
      <c r="AT89" s="107"/>
      <c r="AU89" s="107"/>
      <c r="AV89" s="107"/>
      <c r="AW89" s="107"/>
      <c r="AX89" s="107">
        <v>2500</v>
      </c>
      <c r="AY89" s="107"/>
      <c r="AZ89" s="107"/>
      <c r="BA89" s="107"/>
      <c r="BB89" s="107"/>
      <c r="BC89" s="107">
        <f>AN89-Y89</f>
        <v>0</v>
      </c>
      <c r="BD89" s="107"/>
      <c r="BE89" s="107"/>
      <c r="BF89" s="107"/>
      <c r="BG89" s="107"/>
      <c r="BH89" s="107">
        <f>AS89-AD89</f>
        <v>0</v>
      </c>
      <c r="BI89" s="107"/>
      <c r="BJ89" s="107"/>
      <c r="BK89" s="107"/>
      <c r="BL89" s="107"/>
      <c r="BM89" s="107">
        <v>0</v>
      </c>
      <c r="BN89" s="107"/>
      <c r="BO89" s="107"/>
      <c r="BP89" s="107"/>
      <c r="BQ89" s="107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8" ht="127.5" customHeight="1" x14ac:dyDescent="0.2">
      <c r="A90" s="91">
        <v>0</v>
      </c>
      <c r="B90" s="91"/>
      <c r="C90" s="130" t="s">
        <v>116</v>
      </c>
      <c r="D90" s="112"/>
      <c r="E90" s="112"/>
      <c r="F90" s="112"/>
      <c r="G90" s="112"/>
      <c r="H90" s="112"/>
      <c r="I90" s="113"/>
      <c r="J90" s="131" t="s">
        <v>91</v>
      </c>
      <c r="K90" s="131"/>
      <c r="L90" s="131"/>
      <c r="M90" s="131"/>
      <c r="N90" s="131"/>
      <c r="O90" s="130" t="s">
        <v>111</v>
      </c>
      <c r="P90" s="112"/>
      <c r="Q90" s="112"/>
      <c r="R90" s="112"/>
      <c r="S90" s="112"/>
      <c r="T90" s="112"/>
      <c r="U90" s="112"/>
      <c r="V90" s="112"/>
      <c r="W90" s="112"/>
      <c r="X90" s="113"/>
      <c r="Y90" s="107">
        <v>3509</v>
      </c>
      <c r="Z90" s="107"/>
      <c r="AA90" s="107"/>
      <c r="AB90" s="107"/>
      <c r="AC90" s="107"/>
      <c r="AD90" s="107">
        <v>0</v>
      </c>
      <c r="AE90" s="107"/>
      <c r="AF90" s="107"/>
      <c r="AG90" s="107"/>
      <c r="AH90" s="107"/>
      <c r="AI90" s="107">
        <v>3509</v>
      </c>
      <c r="AJ90" s="107"/>
      <c r="AK90" s="107"/>
      <c r="AL90" s="107"/>
      <c r="AM90" s="107"/>
      <c r="AN90" s="107">
        <v>3509</v>
      </c>
      <c r="AO90" s="107"/>
      <c r="AP90" s="107"/>
      <c r="AQ90" s="107"/>
      <c r="AR90" s="107"/>
      <c r="AS90" s="107">
        <v>0</v>
      </c>
      <c r="AT90" s="107"/>
      <c r="AU90" s="107"/>
      <c r="AV90" s="107"/>
      <c r="AW90" s="107"/>
      <c r="AX90" s="107">
        <v>3509</v>
      </c>
      <c r="AY90" s="107"/>
      <c r="AZ90" s="107"/>
      <c r="BA90" s="107"/>
      <c r="BB90" s="107"/>
      <c r="BC90" s="107">
        <f>AN90-Y90</f>
        <v>0</v>
      </c>
      <c r="BD90" s="107"/>
      <c r="BE90" s="107"/>
      <c r="BF90" s="107"/>
      <c r="BG90" s="107"/>
      <c r="BH90" s="107">
        <f>AS90-AD90</f>
        <v>0</v>
      </c>
      <c r="BI90" s="107"/>
      <c r="BJ90" s="107"/>
      <c r="BK90" s="107"/>
      <c r="BL90" s="107"/>
      <c r="BM90" s="107">
        <v>0</v>
      </c>
      <c r="BN90" s="107"/>
      <c r="BO90" s="107"/>
      <c r="BP90" s="107"/>
      <c r="BQ90" s="107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8" ht="76.5" customHeight="1" x14ac:dyDescent="0.2">
      <c r="A91" s="91">
        <v>0</v>
      </c>
      <c r="B91" s="91"/>
      <c r="C91" s="130" t="s">
        <v>117</v>
      </c>
      <c r="D91" s="112"/>
      <c r="E91" s="112"/>
      <c r="F91" s="112"/>
      <c r="G91" s="112"/>
      <c r="H91" s="112"/>
      <c r="I91" s="113"/>
      <c r="J91" s="131" t="s">
        <v>91</v>
      </c>
      <c r="K91" s="131"/>
      <c r="L91" s="131"/>
      <c r="M91" s="131"/>
      <c r="N91" s="131"/>
      <c r="O91" s="130" t="s">
        <v>118</v>
      </c>
      <c r="P91" s="112"/>
      <c r="Q91" s="112"/>
      <c r="R91" s="112"/>
      <c r="S91" s="112"/>
      <c r="T91" s="112"/>
      <c r="U91" s="112"/>
      <c r="V91" s="112"/>
      <c r="W91" s="112"/>
      <c r="X91" s="113"/>
      <c r="Y91" s="107">
        <v>5000</v>
      </c>
      <c r="Z91" s="107"/>
      <c r="AA91" s="107"/>
      <c r="AB91" s="107"/>
      <c r="AC91" s="107"/>
      <c r="AD91" s="107">
        <v>0</v>
      </c>
      <c r="AE91" s="107"/>
      <c r="AF91" s="107"/>
      <c r="AG91" s="107"/>
      <c r="AH91" s="107"/>
      <c r="AI91" s="107">
        <v>5000</v>
      </c>
      <c r="AJ91" s="107"/>
      <c r="AK91" s="107"/>
      <c r="AL91" s="107"/>
      <c r="AM91" s="107"/>
      <c r="AN91" s="107">
        <v>5000</v>
      </c>
      <c r="AO91" s="107"/>
      <c r="AP91" s="107"/>
      <c r="AQ91" s="107"/>
      <c r="AR91" s="107"/>
      <c r="AS91" s="107">
        <v>0</v>
      </c>
      <c r="AT91" s="107"/>
      <c r="AU91" s="107"/>
      <c r="AV91" s="107"/>
      <c r="AW91" s="107"/>
      <c r="AX91" s="107">
        <v>5000</v>
      </c>
      <c r="AY91" s="107"/>
      <c r="AZ91" s="107"/>
      <c r="BA91" s="107"/>
      <c r="BB91" s="107"/>
      <c r="BC91" s="107">
        <f>AN91-Y91</f>
        <v>0</v>
      </c>
      <c r="BD91" s="107"/>
      <c r="BE91" s="107"/>
      <c r="BF91" s="107"/>
      <c r="BG91" s="107"/>
      <c r="BH91" s="107">
        <f>AS91-AD91</f>
        <v>0</v>
      </c>
      <c r="BI91" s="107"/>
      <c r="BJ91" s="107"/>
      <c r="BK91" s="107"/>
      <c r="BL91" s="107"/>
      <c r="BM91" s="107">
        <v>0</v>
      </c>
      <c r="BN91" s="107"/>
      <c r="BO91" s="107"/>
      <c r="BP91" s="107"/>
      <c r="BQ91" s="107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8" ht="89.25" customHeight="1" x14ac:dyDescent="0.2">
      <c r="A92" s="91">
        <v>0</v>
      </c>
      <c r="B92" s="91"/>
      <c r="C92" s="130" t="s">
        <v>119</v>
      </c>
      <c r="D92" s="112"/>
      <c r="E92" s="112"/>
      <c r="F92" s="112"/>
      <c r="G92" s="112"/>
      <c r="H92" s="112"/>
      <c r="I92" s="113"/>
      <c r="J92" s="131" t="s">
        <v>91</v>
      </c>
      <c r="K92" s="131"/>
      <c r="L92" s="131"/>
      <c r="M92" s="131"/>
      <c r="N92" s="131"/>
      <c r="O92" s="130" t="s">
        <v>111</v>
      </c>
      <c r="P92" s="112"/>
      <c r="Q92" s="112"/>
      <c r="R92" s="112"/>
      <c r="S92" s="112"/>
      <c r="T92" s="112"/>
      <c r="U92" s="112"/>
      <c r="V92" s="112"/>
      <c r="W92" s="112"/>
      <c r="X92" s="113"/>
      <c r="Y92" s="107">
        <v>5000</v>
      </c>
      <c r="Z92" s="107"/>
      <c r="AA92" s="107"/>
      <c r="AB92" s="107"/>
      <c r="AC92" s="107"/>
      <c r="AD92" s="107">
        <v>0</v>
      </c>
      <c r="AE92" s="107"/>
      <c r="AF92" s="107"/>
      <c r="AG92" s="107"/>
      <c r="AH92" s="107"/>
      <c r="AI92" s="107">
        <v>5000</v>
      </c>
      <c r="AJ92" s="107"/>
      <c r="AK92" s="107"/>
      <c r="AL92" s="107"/>
      <c r="AM92" s="107"/>
      <c r="AN92" s="107">
        <v>5000</v>
      </c>
      <c r="AO92" s="107"/>
      <c r="AP92" s="107"/>
      <c r="AQ92" s="107"/>
      <c r="AR92" s="107"/>
      <c r="AS92" s="107">
        <v>0</v>
      </c>
      <c r="AT92" s="107"/>
      <c r="AU92" s="107"/>
      <c r="AV92" s="107"/>
      <c r="AW92" s="107"/>
      <c r="AX92" s="107">
        <v>5000</v>
      </c>
      <c r="AY92" s="107"/>
      <c r="AZ92" s="107"/>
      <c r="BA92" s="107"/>
      <c r="BB92" s="107"/>
      <c r="BC92" s="107">
        <f>AN92-Y92</f>
        <v>0</v>
      </c>
      <c r="BD92" s="107"/>
      <c r="BE92" s="107"/>
      <c r="BF92" s="107"/>
      <c r="BG92" s="107"/>
      <c r="BH92" s="107">
        <f>AS92-AD92</f>
        <v>0</v>
      </c>
      <c r="BI92" s="107"/>
      <c r="BJ92" s="107"/>
      <c r="BK92" s="107"/>
      <c r="BL92" s="107"/>
      <c r="BM92" s="107">
        <v>0</v>
      </c>
      <c r="BN92" s="107"/>
      <c r="BO92" s="107"/>
      <c r="BP92" s="107"/>
      <c r="BQ92" s="107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8" s="118" customFormat="1" ht="15.75" x14ac:dyDescent="0.2">
      <c r="A93" s="114">
        <v>0</v>
      </c>
      <c r="B93" s="114"/>
      <c r="C93" s="129" t="s">
        <v>120</v>
      </c>
      <c r="D93" s="116"/>
      <c r="E93" s="116"/>
      <c r="F93" s="116"/>
      <c r="G93" s="116"/>
      <c r="H93" s="116"/>
      <c r="I93" s="117"/>
      <c r="J93" s="126" t="s">
        <v>89</v>
      </c>
      <c r="K93" s="126"/>
      <c r="L93" s="126"/>
      <c r="M93" s="126"/>
      <c r="N93" s="126"/>
      <c r="O93" s="129" t="s">
        <v>89</v>
      </c>
      <c r="P93" s="116"/>
      <c r="Q93" s="116"/>
      <c r="R93" s="116"/>
      <c r="S93" s="116"/>
      <c r="T93" s="116"/>
      <c r="U93" s="116"/>
      <c r="V93" s="116"/>
      <c r="W93" s="116"/>
      <c r="X93" s="117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  <c r="BI93" s="108"/>
      <c r="BJ93" s="108"/>
      <c r="BK93" s="108"/>
      <c r="BL93" s="108"/>
      <c r="BM93" s="108"/>
      <c r="BN93" s="108"/>
      <c r="BO93" s="108"/>
      <c r="BP93" s="108"/>
      <c r="BQ93" s="108"/>
      <c r="BR93" s="127"/>
      <c r="BS93" s="127"/>
      <c r="BT93" s="127"/>
      <c r="BU93" s="127"/>
      <c r="BV93" s="127"/>
      <c r="BW93" s="127"/>
      <c r="BX93" s="127"/>
      <c r="BY93" s="127"/>
      <c r="BZ93" s="128"/>
    </row>
    <row r="94" spans="1:78" ht="63.75" customHeight="1" x14ac:dyDescent="0.2">
      <c r="A94" s="91">
        <v>0</v>
      </c>
      <c r="B94" s="91"/>
      <c r="C94" s="130" t="s">
        <v>121</v>
      </c>
      <c r="D94" s="112"/>
      <c r="E94" s="112"/>
      <c r="F94" s="112"/>
      <c r="G94" s="112"/>
      <c r="H94" s="112"/>
      <c r="I94" s="113"/>
      <c r="J94" s="131" t="s">
        <v>122</v>
      </c>
      <c r="K94" s="131"/>
      <c r="L94" s="131"/>
      <c r="M94" s="131"/>
      <c r="N94" s="131"/>
      <c r="O94" s="130"/>
      <c r="P94" s="112"/>
      <c r="Q94" s="112"/>
      <c r="R94" s="112"/>
      <c r="S94" s="112"/>
      <c r="T94" s="112"/>
      <c r="U94" s="112"/>
      <c r="V94" s="112"/>
      <c r="W94" s="112"/>
      <c r="X94" s="113"/>
      <c r="Y94" s="107">
        <v>100</v>
      </c>
      <c r="Z94" s="107"/>
      <c r="AA94" s="107"/>
      <c r="AB94" s="107"/>
      <c r="AC94" s="107"/>
      <c r="AD94" s="107">
        <v>0</v>
      </c>
      <c r="AE94" s="107"/>
      <c r="AF94" s="107"/>
      <c r="AG94" s="107"/>
      <c r="AH94" s="107"/>
      <c r="AI94" s="107">
        <v>100</v>
      </c>
      <c r="AJ94" s="107"/>
      <c r="AK94" s="107"/>
      <c r="AL94" s="107"/>
      <c r="AM94" s="107"/>
      <c r="AN94" s="107">
        <v>100</v>
      </c>
      <c r="AO94" s="107"/>
      <c r="AP94" s="107"/>
      <c r="AQ94" s="107"/>
      <c r="AR94" s="107"/>
      <c r="AS94" s="107">
        <v>0</v>
      </c>
      <c r="AT94" s="107"/>
      <c r="AU94" s="107"/>
      <c r="AV94" s="107"/>
      <c r="AW94" s="107"/>
      <c r="AX94" s="107">
        <v>100</v>
      </c>
      <c r="AY94" s="107"/>
      <c r="AZ94" s="107"/>
      <c r="BA94" s="107"/>
      <c r="BB94" s="107"/>
      <c r="BC94" s="107">
        <f>AN94-Y94</f>
        <v>0</v>
      </c>
      <c r="BD94" s="107"/>
      <c r="BE94" s="107"/>
      <c r="BF94" s="107"/>
      <c r="BG94" s="107"/>
      <c r="BH94" s="107">
        <f>AS94-AD94</f>
        <v>0</v>
      </c>
      <c r="BI94" s="107"/>
      <c r="BJ94" s="107"/>
      <c r="BK94" s="107"/>
      <c r="BL94" s="107"/>
      <c r="BM94" s="107">
        <v>0</v>
      </c>
      <c r="BN94" s="107"/>
      <c r="BO94" s="107"/>
      <c r="BP94" s="107"/>
      <c r="BQ94" s="107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8" ht="15.75" x14ac:dyDescent="0.2">
      <c r="A95" s="31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8" ht="15.75" customHeight="1" x14ac:dyDescent="0.2">
      <c r="A96" s="41" t="s">
        <v>63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</row>
    <row r="97" spans="1:79" ht="9" customHeight="1" x14ac:dyDescent="0.2">
      <c r="A97" s="31"/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9" ht="45" customHeight="1" x14ac:dyDescent="0.2">
      <c r="A98" s="51" t="s">
        <v>3</v>
      </c>
      <c r="B98" s="53"/>
      <c r="C98" s="51" t="s">
        <v>6</v>
      </c>
      <c r="D98" s="52"/>
      <c r="E98" s="52"/>
      <c r="F98" s="52"/>
      <c r="G98" s="52"/>
      <c r="H98" s="52"/>
      <c r="I98" s="53"/>
      <c r="J98" s="51" t="s">
        <v>5</v>
      </c>
      <c r="K98" s="52"/>
      <c r="L98" s="52"/>
      <c r="M98" s="52"/>
      <c r="N98" s="53"/>
      <c r="O98" s="42" t="s">
        <v>64</v>
      </c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4"/>
      <c r="BR98" s="10"/>
      <c r="BS98" s="10"/>
      <c r="BT98" s="10"/>
      <c r="BU98" s="10"/>
      <c r="BV98" s="10"/>
      <c r="BW98" s="10"/>
      <c r="BX98" s="10"/>
      <c r="BY98" s="10"/>
      <c r="BZ98" s="9"/>
    </row>
    <row r="99" spans="1:79" s="38" customFormat="1" ht="15.95" customHeight="1" x14ac:dyDescent="0.2">
      <c r="A99" s="90">
        <v>1</v>
      </c>
      <c r="B99" s="90"/>
      <c r="C99" s="90">
        <v>2</v>
      </c>
      <c r="D99" s="90"/>
      <c r="E99" s="90"/>
      <c r="F99" s="90"/>
      <c r="G99" s="90"/>
      <c r="H99" s="90"/>
      <c r="I99" s="90"/>
      <c r="J99" s="90">
        <v>3</v>
      </c>
      <c r="K99" s="90"/>
      <c r="L99" s="90"/>
      <c r="M99" s="90"/>
      <c r="N99" s="90"/>
      <c r="O99" s="45">
        <v>4</v>
      </c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7"/>
      <c r="BR99" s="36"/>
      <c r="BS99" s="36"/>
      <c r="BT99" s="36"/>
      <c r="BU99" s="36"/>
      <c r="BV99" s="36"/>
      <c r="BW99" s="36"/>
      <c r="BX99" s="36"/>
      <c r="BY99" s="36"/>
      <c r="BZ99" s="37"/>
    </row>
    <row r="100" spans="1:79" s="38" customFormat="1" ht="12.75" hidden="1" customHeight="1" x14ac:dyDescent="0.2">
      <c r="A100" s="50" t="s">
        <v>36</v>
      </c>
      <c r="B100" s="50"/>
      <c r="C100" s="87" t="s">
        <v>14</v>
      </c>
      <c r="D100" s="88"/>
      <c r="E100" s="88"/>
      <c r="F100" s="88"/>
      <c r="G100" s="88"/>
      <c r="H100" s="88"/>
      <c r="I100" s="89"/>
      <c r="J100" s="50" t="s">
        <v>15</v>
      </c>
      <c r="K100" s="50"/>
      <c r="L100" s="50"/>
      <c r="M100" s="50"/>
      <c r="N100" s="50"/>
      <c r="O100" s="82" t="s">
        <v>72</v>
      </c>
      <c r="P100" s="83"/>
      <c r="Q100" s="83"/>
      <c r="R100" s="83"/>
      <c r="S100" s="83"/>
      <c r="T100" s="83"/>
      <c r="U100" s="83"/>
      <c r="V100" s="83"/>
      <c r="W100" s="83"/>
      <c r="X100" s="83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84"/>
      <c r="BO100" s="84"/>
      <c r="BP100" s="84"/>
      <c r="BQ100" s="85"/>
      <c r="BR100" s="39"/>
      <c r="BS100" s="39"/>
      <c r="BT100" s="37"/>
      <c r="BU100" s="37"/>
      <c r="BV100" s="37"/>
      <c r="BW100" s="37"/>
      <c r="BX100" s="37"/>
      <c r="BY100" s="37"/>
      <c r="BZ100" s="37"/>
      <c r="CA100" s="38" t="s">
        <v>71</v>
      </c>
    </row>
    <row r="101" spans="1:79" s="138" customFormat="1" ht="15.75" x14ac:dyDescent="0.2">
      <c r="A101" s="77">
        <v>0</v>
      </c>
      <c r="B101" s="77"/>
      <c r="C101" s="77" t="s">
        <v>88</v>
      </c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132"/>
      <c r="P101" s="133"/>
      <c r="Q101" s="133"/>
      <c r="R101" s="133"/>
      <c r="S101" s="133"/>
      <c r="T101" s="133"/>
      <c r="U101" s="133"/>
      <c r="V101" s="133"/>
      <c r="W101" s="133"/>
      <c r="X101" s="133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4"/>
      <c r="AZ101" s="134"/>
      <c r="BA101" s="134"/>
      <c r="BB101" s="134"/>
      <c r="BC101" s="134"/>
      <c r="BD101" s="134"/>
      <c r="BE101" s="134"/>
      <c r="BF101" s="134"/>
      <c r="BG101" s="134"/>
      <c r="BH101" s="134"/>
      <c r="BI101" s="134"/>
      <c r="BJ101" s="134"/>
      <c r="BK101" s="134"/>
      <c r="BL101" s="134"/>
      <c r="BM101" s="134"/>
      <c r="BN101" s="134"/>
      <c r="BO101" s="134"/>
      <c r="BP101" s="134"/>
      <c r="BQ101" s="135"/>
      <c r="BR101" s="136"/>
      <c r="BS101" s="136"/>
      <c r="BT101" s="136"/>
      <c r="BU101" s="136"/>
      <c r="BV101" s="136"/>
      <c r="BW101" s="136"/>
      <c r="BX101" s="136"/>
      <c r="BY101" s="136"/>
      <c r="BZ101" s="137"/>
      <c r="CA101" s="138" t="s">
        <v>66</v>
      </c>
    </row>
    <row r="102" spans="1:79" s="138" customFormat="1" ht="15.75" x14ac:dyDescent="0.2">
      <c r="A102" s="77">
        <v>0</v>
      </c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132"/>
      <c r="P102" s="133"/>
      <c r="Q102" s="133"/>
      <c r="R102" s="133"/>
      <c r="S102" s="133"/>
      <c r="T102" s="133"/>
      <c r="U102" s="133"/>
      <c r="V102" s="133"/>
      <c r="W102" s="133"/>
      <c r="X102" s="133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4"/>
      <c r="AZ102" s="134"/>
      <c r="BA102" s="134"/>
      <c r="BB102" s="134"/>
      <c r="BC102" s="134"/>
      <c r="BD102" s="134"/>
      <c r="BE102" s="134"/>
      <c r="BF102" s="134"/>
      <c r="BG102" s="134"/>
      <c r="BH102" s="134"/>
      <c r="BI102" s="134"/>
      <c r="BJ102" s="134"/>
      <c r="BK102" s="134"/>
      <c r="BL102" s="134"/>
      <c r="BM102" s="134"/>
      <c r="BN102" s="134"/>
      <c r="BO102" s="134"/>
      <c r="BP102" s="134"/>
      <c r="BQ102" s="135"/>
      <c r="BR102" s="136"/>
      <c r="BS102" s="136"/>
      <c r="BT102" s="136"/>
      <c r="BU102" s="136"/>
      <c r="BV102" s="136"/>
      <c r="BW102" s="136"/>
      <c r="BX102" s="136"/>
      <c r="BY102" s="136"/>
      <c r="BZ102" s="137"/>
    </row>
    <row r="103" spans="1:79" s="38" customFormat="1" ht="140.25" customHeight="1" x14ac:dyDescent="0.2">
      <c r="A103" s="50">
        <v>0</v>
      </c>
      <c r="B103" s="50"/>
      <c r="C103" s="82" t="s">
        <v>90</v>
      </c>
      <c r="D103" s="112"/>
      <c r="E103" s="112"/>
      <c r="F103" s="112"/>
      <c r="G103" s="112"/>
      <c r="H103" s="112"/>
      <c r="I103" s="113"/>
      <c r="J103" s="50" t="s">
        <v>91</v>
      </c>
      <c r="K103" s="50"/>
      <c r="L103" s="50"/>
      <c r="M103" s="50"/>
      <c r="N103" s="50"/>
      <c r="O103" s="48" t="s">
        <v>123</v>
      </c>
      <c r="P103" s="49"/>
      <c r="Q103" s="49"/>
      <c r="R103" s="49"/>
      <c r="S103" s="49"/>
      <c r="T103" s="49"/>
      <c r="U103" s="49"/>
      <c r="V103" s="49"/>
      <c r="W103" s="49"/>
      <c r="X103" s="49"/>
      <c r="Y103" s="139"/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139"/>
      <c r="AM103" s="139"/>
      <c r="AN103" s="139"/>
      <c r="AO103" s="139"/>
      <c r="AP103" s="139"/>
      <c r="AQ103" s="139"/>
      <c r="AR103" s="139"/>
      <c r="AS103" s="139"/>
      <c r="AT103" s="139"/>
      <c r="AU103" s="139"/>
      <c r="AV103" s="139"/>
      <c r="AW103" s="139"/>
      <c r="AX103" s="139"/>
      <c r="AY103" s="139"/>
      <c r="AZ103" s="139"/>
      <c r="BA103" s="139"/>
      <c r="BB103" s="139"/>
      <c r="BC103" s="139"/>
      <c r="BD103" s="139"/>
      <c r="BE103" s="139"/>
      <c r="BF103" s="139"/>
      <c r="BG103" s="139"/>
      <c r="BH103" s="139"/>
      <c r="BI103" s="139"/>
      <c r="BJ103" s="139"/>
      <c r="BK103" s="139"/>
      <c r="BL103" s="139"/>
      <c r="BM103" s="139"/>
      <c r="BN103" s="139"/>
      <c r="BO103" s="139"/>
      <c r="BP103" s="139"/>
      <c r="BQ103" s="140"/>
      <c r="BR103" s="36"/>
      <c r="BS103" s="36"/>
      <c r="BT103" s="36"/>
      <c r="BU103" s="36"/>
      <c r="BV103" s="36"/>
      <c r="BW103" s="36"/>
      <c r="BX103" s="36"/>
      <c r="BY103" s="36"/>
      <c r="BZ103" s="37"/>
    </row>
    <row r="104" spans="1:79" s="38" customFormat="1" ht="178.5" customHeight="1" x14ac:dyDescent="0.2">
      <c r="A104" s="50">
        <v>0</v>
      </c>
      <c r="B104" s="50"/>
      <c r="C104" s="82" t="s">
        <v>93</v>
      </c>
      <c r="D104" s="112"/>
      <c r="E104" s="112"/>
      <c r="F104" s="112"/>
      <c r="G104" s="112"/>
      <c r="H104" s="112"/>
      <c r="I104" s="113"/>
      <c r="J104" s="50" t="s">
        <v>91</v>
      </c>
      <c r="K104" s="50"/>
      <c r="L104" s="50"/>
      <c r="M104" s="50"/>
      <c r="N104" s="50"/>
      <c r="O104" s="48" t="s">
        <v>124</v>
      </c>
      <c r="P104" s="49"/>
      <c r="Q104" s="49"/>
      <c r="R104" s="49"/>
      <c r="S104" s="49"/>
      <c r="T104" s="49"/>
      <c r="U104" s="49"/>
      <c r="V104" s="49"/>
      <c r="W104" s="49"/>
      <c r="X104" s="49"/>
      <c r="Y104" s="139"/>
      <c r="Z104" s="139"/>
      <c r="AA104" s="139"/>
      <c r="AB104" s="139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139"/>
      <c r="AM104" s="139"/>
      <c r="AN104" s="139"/>
      <c r="AO104" s="139"/>
      <c r="AP104" s="139"/>
      <c r="AQ104" s="139"/>
      <c r="AR104" s="139"/>
      <c r="AS104" s="139"/>
      <c r="AT104" s="139"/>
      <c r="AU104" s="139"/>
      <c r="AV104" s="139"/>
      <c r="AW104" s="139"/>
      <c r="AX104" s="139"/>
      <c r="AY104" s="139"/>
      <c r="AZ104" s="139"/>
      <c r="BA104" s="139"/>
      <c r="BB104" s="139"/>
      <c r="BC104" s="139"/>
      <c r="BD104" s="139"/>
      <c r="BE104" s="139"/>
      <c r="BF104" s="139"/>
      <c r="BG104" s="139"/>
      <c r="BH104" s="139"/>
      <c r="BI104" s="139"/>
      <c r="BJ104" s="139"/>
      <c r="BK104" s="139"/>
      <c r="BL104" s="139"/>
      <c r="BM104" s="139"/>
      <c r="BN104" s="139"/>
      <c r="BO104" s="139"/>
      <c r="BP104" s="139"/>
      <c r="BQ104" s="140"/>
      <c r="BR104" s="36"/>
      <c r="BS104" s="36"/>
      <c r="BT104" s="36"/>
      <c r="BU104" s="36"/>
      <c r="BV104" s="36"/>
      <c r="BW104" s="36"/>
      <c r="BX104" s="36"/>
      <c r="BY104" s="36"/>
      <c r="BZ104" s="37"/>
    </row>
    <row r="105" spans="1:79" s="38" customFormat="1" ht="127.5" customHeight="1" x14ac:dyDescent="0.2">
      <c r="A105" s="50">
        <v>0</v>
      </c>
      <c r="B105" s="50"/>
      <c r="C105" s="82" t="s">
        <v>94</v>
      </c>
      <c r="D105" s="112"/>
      <c r="E105" s="112"/>
      <c r="F105" s="112"/>
      <c r="G105" s="112"/>
      <c r="H105" s="112"/>
      <c r="I105" s="113"/>
      <c r="J105" s="50" t="s">
        <v>91</v>
      </c>
      <c r="K105" s="50"/>
      <c r="L105" s="50"/>
      <c r="M105" s="50"/>
      <c r="N105" s="50"/>
      <c r="O105" s="48" t="s">
        <v>123</v>
      </c>
      <c r="P105" s="49"/>
      <c r="Q105" s="49"/>
      <c r="R105" s="49"/>
      <c r="S105" s="49"/>
      <c r="T105" s="49"/>
      <c r="U105" s="49"/>
      <c r="V105" s="49"/>
      <c r="W105" s="49"/>
      <c r="X105" s="49"/>
      <c r="Y105" s="139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139"/>
      <c r="AM105" s="139"/>
      <c r="AN105" s="139"/>
      <c r="AO105" s="139"/>
      <c r="AP105" s="139"/>
      <c r="AQ105" s="139"/>
      <c r="AR105" s="139"/>
      <c r="AS105" s="139"/>
      <c r="AT105" s="139"/>
      <c r="AU105" s="139"/>
      <c r="AV105" s="139"/>
      <c r="AW105" s="139"/>
      <c r="AX105" s="139"/>
      <c r="AY105" s="139"/>
      <c r="AZ105" s="139"/>
      <c r="BA105" s="139"/>
      <c r="BB105" s="139"/>
      <c r="BC105" s="139"/>
      <c r="BD105" s="139"/>
      <c r="BE105" s="139"/>
      <c r="BF105" s="139"/>
      <c r="BG105" s="139"/>
      <c r="BH105" s="139"/>
      <c r="BI105" s="139"/>
      <c r="BJ105" s="139"/>
      <c r="BK105" s="139"/>
      <c r="BL105" s="139"/>
      <c r="BM105" s="139"/>
      <c r="BN105" s="139"/>
      <c r="BO105" s="139"/>
      <c r="BP105" s="139"/>
      <c r="BQ105" s="140"/>
      <c r="BR105" s="36"/>
      <c r="BS105" s="36"/>
      <c r="BT105" s="36"/>
      <c r="BU105" s="36"/>
      <c r="BV105" s="36"/>
      <c r="BW105" s="36"/>
      <c r="BX105" s="36"/>
      <c r="BY105" s="36"/>
      <c r="BZ105" s="37"/>
    </row>
    <row r="106" spans="1:79" s="38" customFormat="1" ht="140.25" customHeight="1" x14ac:dyDescent="0.2">
      <c r="A106" s="50">
        <v>0</v>
      </c>
      <c r="B106" s="50"/>
      <c r="C106" s="82" t="s">
        <v>96</v>
      </c>
      <c r="D106" s="112"/>
      <c r="E106" s="112"/>
      <c r="F106" s="112"/>
      <c r="G106" s="112"/>
      <c r="H106" s="112"/>
      <c r="I106" s="113"/>
      <c r="J106" s="50" t="s">
        <v>97</v>
      </c>
      <c r="K106" s="50"/>
      <c r="L106" s="50"/>
      <c r="M106" s="50"/>
      <c r="N106" s="50"/>
      <c r="O106" s="48" t="s">
        <v>125</v>
      </c>
      <c r="P106" s="49"/>
      <c r="Q106" s="49"/>
      <c r="R106" s="49"/>
      <c r="S106" s="49"/>
      <c r="T106" s="49"/>
      <c r="U106" s="49"/>
      <c r="V106" s="49"/>
      <c r="W106" s="49"/>
      <c r="X106" s="49"/>
      <c r="Y106" s="139"/>
      <c r="Z106" s="139"/>
      <c r="AA106" s="139"/>
      <c r="AB106" s="139"/>
      <c r="AC106" s="139"/>
      <c r="AD106" s="139"/>
      <c r="AE106" s="139"/>
      <c r="AF106" s="139"/>
      <c r="AG106" s="139"/>
      <c r="AH106" s="139"/>
      <c r="AI106" s="139"/>
      <c r="AJ106" s="139"/>
      <c r="AK106" s="139"/>
      <c r="AL106" s="139"/>
      <c r="AM106" s="139"/>
      <c r="AN106" s="139"/>
      <c r="AO106" s="139"/>
      <c r="AP106" s="139"/>
      <c r="AQ106" s="139"/>
      <c r="AR106" s="139"/>
      <c r="AS106" s="139"/>
      <c r="AT106" s="139"/>
      <c r="AU106" s="139"/>
      <c r="AV106" s="139"/>
      <c r="AW106" s="139"/>
      <c r="AX106" s="139"/>
      <c r="AY106" s="139"/>
      <c r="AZ106" s="139"/>
      <c r="BA106" s="139"/>
      <c r="BB106" s="139"/>
      <c r="BC106" s="139"/>
      <c r="BD106" s="139"/>
      <c r="BE106" s="139"/>
      <c r="BF106" s="139"/>
      <c r="BG106" s="139"/>
      <c r="BH106" s="139"/>
      <c r="BI106" s="139"/>
      <c r="BJ106" s="139"/>
      <c r="BK106" s="139"/>
      <c r="BL106" s="139"/>
      <c r="BM106" s="139"/>
      <c r="BN106" s="139"/>
      <c r="BO106" s="139"/>
      <c r="BP106" s="139"/>
      <c r="BQ106" s="140"/>
      <c r="BR106" s="36"/>
      <c r="BS106" s="36"/>
      <c r="BT106" s="36"/>
      <c r="BU106" s="36"/>
      <c r="BV106" s="36"/>
      <c r="BW106" s="36"/>
      <c r="BX106" s="36"/>
      <c r="BY106" s="36"/>
      <c r="BZ106" s="37"/>
    </row>
    <row r="107" spans="1:79" s="38" customFormat="1" ht="76.5" customHeight="1" x14ac:dyDescent="0.2">
      <c r="A107" s="50">
        <v>0</v>
      </c>
      <c r="B107" s="50"/>
      <c r="C107" s="82" t="s">
        <v>98</v>
      </c>
      <c r="D107" s="112"/>
      <c r="E107" s="112"/>
      <c r="F107" s="112"/>
      <c r="G107" s="112"/>
      <c r="H107" s="112"/>
      <c r="I107" s="113"/>
      <c r="J107" s="50" t="s">
        <v>97</v>
      </c>
      <c r="K107" s="50"/>
      <c r="L107" s="50"/>
      <c r="M107" s="50"/>
      <c r="N107" s="50"/>
      <c r="O107" s="48" t="s">
        <v>123</v>
      </c>
      <c r="P107" s="49"/>
      <c r="Q107" s="49"/>
      <c r="R107" s="49"/>
      <c r="S107" s="49"/>
      <c r="T107" s="49"/>
      <c r="U107" s="49"/>
      <c r="V107" s="49"/>
      <c r="W107" s="49"/>
      <c r="X107" s="4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139"/>
      <c r="AZ107" s="139"/>
      <c r="BA107" s="139"/>
      <c r="BB107" s="139"/>
      <c r="BC107" s="139"/>
      <c r="BD107" s="139"/>
      <c r="BE107" s="139"/>
      <c r="BF107" s="139"/>
      <c r="BG107" s="139"/>
      <c r="BH107" s="139"/>
      <c r="BI107" s="139"/>
      <c r="BJ107" s="139"/>
      <c r="BK107" s="139"/>
      <c r="BL107" s="139"/>
      <c r="BM107" s="139"/>
      <c r="BN107" s="139"/>
      <c r="BO107" s="139"/>
      <c r="BP107" s="139"/>
      <c r="BQ107" s="140"/>
      <c r="BR107" s="36"/>
      <c r="BS107" s="36"/>
      <c r="BT107" s="36"/>
      <c r="BU107" s="36"/>
      <c r="BV107" s="36"/>
      <c r="BW107" s="36"/>
      <c r="BX107" s="36"/>
      <c r="BY107" s="36"/>
      <c r="BZ107" s="37"/>
    </row>
    <row r="108" spans="1:79" s="138" customFormat="1" ht="15.75" x14ac:dyDescent="0.2">
      <c r="A108" s="77">
        <v>0</v>
      </c>
      <c r="B108" s="77"/>
      <c r="C108" s="115" t="s">
        <v>100</v>
      </c>
      <c r="D108" s="116"/>
      <c r="E108" s="116"/>
      <c r="F108" s="116"/>
      <c r="G108" s="116"/>
      <c r="H108" s="116"/>
      <c r="I108" s="117"/>
      <c r="J108" s="77"/>
      <c r="K108" s="77"/>
      <c r="L108" s="77"/>
      <c r="M108" s="77"/>
      <c r="N108" s="77"/>
      <c r="O108" s="132"/>
      <c r="P108" s="133"/>
      <c r="Q108" s="133"/>
      <c r="R108" s="133"/>
      <c r="S108" s="133"/>
      <c r="T108" s="133"/>
      <c r="U108" s="133"/>
      <c r="V108" s="133"/>
      <c r="W108" s="133"/>
      <c r="X108" s="133"/>
      <c r="Y108" s="134"/>
      <c r="Z108" s="134"/>
      <c r="AA108" s="134"/>
      <c r="AB108" s="134"/>
      <c r="AC108" s="134"/>
      <c r="AD108" s="134"/>
      <c r="AE108" s="134"/>
      <c r="AF108" s="134"/>
      <c r="AG108" s="134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  <c r="AV108" s="134"/>
      <c r="AW108" s="134"/>
      <c r="AX108" s="134"/>
      <c r="AY108" s="134"/>
      <c r="AZ108" s="134"/>
      <c r="BA108" s="134"/>
      <c r="BB108" s="134"/>
      <c r="BC108" s="134"/>
      <c r="BD108" s="134"/>
      <c r="BE108" s="134"/>
      <c r="BF108" s="134"/>
      <c r="BG108" s="134"/>
      <c r="BH108" s="134"/>
      <c r="BI108" s="134"/>
      <c r="BJ108" s="134"/>
      <c r="BK108" s="134"/>
      <c r="BL108" s="134"/>
      <c r="BM108" s="134"/>
      <c r="BN108" s="134"/>
      <c r="BO108" s="134"/>
      <c r="BP108" s="134"/>
      <c r="BQ108" s="135"/>
      <c r="BR108" s="136"/>
      <c r="BS108" s="136"/>
      <c r="BT108" s="136"/>
      <c r="BU108" s="136"/>
      <c r="BV108" s="136"/>
      <c r="BW108" s="136"/>
      <c r="BX108" s="136"/>
      <c r="BY108" s="136"/>
      <c r="BZ108" s="137"/>
    </row>
    <row r="109" spans="1:79" s="138" customFormat="1" ht="15.75" x14ac:dyDescent="0.2">
      <c r="A109" s="77">
        <v>0</v>
      </c>
      <c r="B109" s="77"/>
      <c r="C109" s="115"/>
      <c r="D109" s="116"/>
      <c r="E109" s="116"/>
      <c r="F109" s="116"/>
      <c r="G109" s="116"/>
      <c r="H109" s="116"/>
      <c r="I109" s="117"/>
      <c r="J109" s="77"/>
      <c r="K109" s="77"/>
      <c r="L109" s="77"/>
      <c r="M109" s="77"/>
      <c r="N109" s="77"/>
      <c r="O109" s="132"/>
      <c r="P109" s="133"/>
      <c r="Q109" s="133"/>
      <c r="R109" s="133"/>
      <c r="S109" s="133"/>
      <c r="T109" s="133"/>
      <c r="U109" s="133"/>
      <c r="V109" s="133"/>
      <c r="W109" s="133"/>
      <c r="X109" s="133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4"/>
      <c r="AZ109" s="134"/>
      <c r="BA109" s="134"/>
      <c r="BB109" s="134"/>
      <c r="BC109" s="134"/>
      <c r="BD109" s="134"/>
      <c r="BE109" s="134"/>
      <c r="BF109" s="134"/>
      <c r="BG109" s="134"/>
      <c r="BH109" s="134"/>
      <c r="BI109" s="134"/>
      <c r="BJ109" s="134"/>
      <c r="BK109" s="134"/>
      <c r="BL109" s="134"/>
      <c r="BM109" s="134"/>
      <c r="BN109" s="134"/>
      <c r="BO109" s="134"/>
      <c r="BP109" s="134"/>
      <c r="BQ109" s="135"/>
      <c r="BR109" s="136"/>
      <c r="BS109" s="136"/>
      <c r="BT109" s="136"/>
      <c r="BU109" s="136"/>
      <c r="BV109" s="136"/>
      <c r="BW109" s="136"/>
      <c r="BX109" s="136"/>
      <c r="BY109" s="136"/>
      <c r="BZ109" s="137"/>
    </row>
    <row r="110" spans="1:79" s="38" customFormat="1" ht="140.25" customHeight="1" x14ac:dyDescent="0.2">
      <c r="A110" s="50">
        <v>0</v>
      </c>
      <c r="B110" s="50"/>
      <c r="C110" s="82" t="s">
        <v>101</v>
      </c>
      <c r="D110" s="112"/>
      <c r="E110" s="112"/>
      <c r="F110" s="112"/>
      <c r="G110" s="112"/>
      <c r="H110" s="112"/>
      <c r="I110" s="113"/>
      <c r="J110" s="50" t="s">
        <v>97</v>
      </c>
      <c r="K110" s="50"/>
      <c r="L110" s="50"/>
      <c r="M110" s="50"/>
      <c r="N110" s="50"/>
      <c r="O110" s="48" t="s">
        <v>126</v>
      </c>
      <c r="P110" s="49"/>
      <c r="Q110" s="49"/>
      <c r="R110" s="49"/>
      <c r="S110" s="49"/>
      <c r="T110" s="49"/>
      <c r="U110" s="49"/>
      <c r="V110" s="49"/>
      <c r="W110" s="49"/>
      <c r="X110" s="49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139"/>
      <c r="AZ110" s="139"/>
      <c r="BA110" s="139"/>
      <c r="BB110" s="139"/>
      <c r="BC110" s="139"/>
      <c r="BD110" s="139"/>
      <c r="BE110" s="139"/>
      <c r="BF110" s="139"/>
      <c r="BG110" s="139"/>
      <c r="BH110" s="139"/>
      <c r="BI110" s="139"/>
      <c r="BJ110" s="139"/>
      <c r="BK110" s="139"/>
      <c r="BL110" s="139"/>
      <c r="BM110" s="139"/>
      <c r="BN110" s="139"/>
      <c r="BO110" s="139"/>
      <c r="BP110" s="139"/>
      <c r="BQ110" s="140"/>
      <c r="BR110" s="36"/>
      <c r="BS110" s="36"/>
      <c r="BT110" s="36"/>
      <c r="BU110" s="36"/>
      <c r="BV110" s="36"/>
      <c r="BW110" s="36"/>
      <c r="BX110" s="36"/>
      <c r="BY110" s="36"/>
      <c r="BZ110" s="37"/>
    </row>
    <row r="111" spans="1:79" s="38" customFormat="1" ht="153" customHeight="1" x14ac:dyDescent="0.2">
      <c r="A111" s="50">
        <v>0</v>
      </c>
      <c r="B111" s="50"/>
      <c r="C111" s="82" t="s">
        <v>103</v>
      </c>
      <c r="D111" s="112"/>
      <c r="E111" s="112"/>
      <c r="F111" s="112"/>
      <c r="G111" s="112"/>
      <c r="H111" s="112"/>
      <c r="I111" s="113"/>
      <c r="J111" s="50" t="s">
        <v>97</v>
      </c>
      <c r="K111" s="50"/>
      <c r="L111" s="50"/>
      <c r="M111" s="50"/>
      <c r="N111" s="50"/>
      <c r="O111" s="48" t="s">
        <v>127</v>
      </c>
      <c r="P111" s="49"/>
      <c r="Q111" s="49"/>
      <c r="R111" s="49"/>
      <c r="S111" s="49"/>
      <c r="T111" s="49"/>
      <c r="U111" s="49"/>
      <c r="V111" s="49"/>
      <c r="W111" s="49"/>
      <c r="X111" s="4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139"/>
      <c r="AZ111" s="139"/>
      <c r="BA111" s="139"/>
      <c r="BB111" s="139"/>
      <c r="BC111" s="139"/>
      <c r="BD111" s="139"/>
      <c r="BE111" s="139"/>
      <c r="BF111" s="139"/>
      <c r="BG111" s="139"/>
      <c r="BH111" s="139"/>
      <c r="BI111" s="139"/>
      <c r="BJ111" s="139"/>
      <c r="BK111" s="139"/>
      <c r="BL111" s="139"/>
      <c r="BM111" s="139"/>
      <c r="BN111" s="139"/>
      <c r="BO111" s="139"/>
      <c r="BP111" s="139"/>
      <c r="BQ111" s="140"/>
      <c r="BR111" s="36"/>
      <c r="BS111" s="36"/>
      <c r="BT111" s="36"/>
      <c r="BU111" s="36"/>
      <c r="BV111" s="36"/>
      <c r="BW111" s="36"/>
      <c r="BX111" s="36"/>
      <c r="BY111" s="36"/>
      <c r="BZ111" s="37"/>
    </row>
    <row r="112" spans="1:79" s="38" customFormat="1" ht="127.5" customHeight="1" x14ac:dyDescent="0.2">
      <c r="A112" s="50">
        <v>0</v>
      </c>
      <c r="B112" s="50"/>
      <c r="C112" s="82" t="s">
        <v>106</v>
      </c>
      <c r="D112" s="112"/>
      <c r="E112" s="112"/>
      <c r="F112" s="112"/>
      <c r="G112" s="112"/>
      <c r="H112" s="112"/>
      <c r="I112" s="113"/>
      <c r="J112" s="50" t="s">
        <v>97</v>
      </c>
      <c r="K112" s="50"/>
      <c r="L112" s="50"/>
      <c r="M112" s="50"/>
      <c r="N112" s="50"/>
      <c r="O112" s="48" t="s">
        <v>128</v>
      </c>
      <c r="P112" s="49"/>
      <c r="Q112" s="49"/>
      <c r="R112" s="49"/>
      <c r="S112" s="49"/>
      <c r="T112" s="49"/>
      <c r="U112" s="49"/>
      <c r="V112" s="49"/>
      <c r="W112" s="49"/>
      <c r="X112" s="4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139"/>
      <c r="AZ112" s="139"/>
      <c r="BA112" s="139"/>
      <c r="BB112" s="139"/>
      <c r="BC112" s="139"/>
      <c r="BD112" s="139"/>
      <c r="BE112" s="139"/>
      <c r="BF112" s="139"/>
      <c r="BG112" s="139"/>
      <c r="BH112" s="139"/>
      <c r="BI112" s="139"/>
      <c r="BJ112" s="139"/>
      <c r="BK112" s="139"/>
      <c r="BL112" s="139"/>
      <c r="BM112" s="139"/>
      <c r="BN112" s="139"/>
      <c r="BO112" s="139"/>
      <c r="BP112" s="139"/>
      <c r="BQ112" s="140"/>
      <c r="BR112" s="36"/>
      <c r="BS112" s="36"/>
      <c r="BT112" s="36"/>
      <c r="BU112" s="36"/>
      <c r="BV112" s="36"/>
      <c r="BW112" s="36"/>
      <c r="BX112" s="36"/>
      <c r="BY112" s="36"/>
      <c r="BZ112" s="37"/>
    </row>
    <row r="113" spans="1:78" s="138" customFormat="1" ht="15.75" x14ac:dyDescent="0.2">
      <c r="A113" s="77">
        <v>0</v>
      </c>
      <c r="B113" s="77"/>
      <c r="C113" s="115" t="s">
        <v>109</v>
      </c>
      <c r="D113" s="116"/>
      <c r="E113" s="116"/>
      <c r="F113" s="116"/>
      <c r="G113" s="116"/>
      <c r="H113" s="116"/>
      <c r="I113" s="117"/>
      <c r="J113" s="77"/>
      <c r="K113" s="77"/>
      <c r="L113" s="77"/>
      <c r="M113" s="77"/>
      <c r="N113" s="77"/>
      <c r="O113" s="132"/>
      <c r="P113" s="133"/>
      <c r="Q113" s="133"/>
      <c r="R113" s="133"/>
      <c r="S113" s="133"/>
      <c r="T113" s="133"/>
      <c r="U113" s="133"/>
      <c r="V113" s="133"/>
      <c r="W113" s="133"/>
      <c r="X113" s="133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134"/>
      <c r="AV113" s="134"/>
      <c r="AW113" s="134"/>
      <c r="AX113" s="134"/>
      <c r="AY113" s="134"/>
      <c r="AZ113" s="134"/>
      <c r="BA113" s="134"/>
      <c r="BB113" s="134"/>
      <c r="BC113" s="134"/>
      <c r="BD113" s="134"/>
      <c r="BE113" s="134"/>
      <c r="BF113" s="134"/>
      <c r="BG113" s="134"/>
      <c r="BH113" s="134"/>
      <c r="BI113" s="134"/>
      <c r="BJ113" s="134"/>
      <c r="BK113" s="134"/>
      <c r="BL113" s="134"/>
      <c r="BM113" s="134"/>
      <c r="BN113" s="134"/>
      <c r="BO113" s="134"/>
      <c r="BP113" s="134"/>
      <c r="BQ113" s="135"/>
      <c r="BR113" s="136"/>
      <c r="BS113" s="136"/>
      <c r="BT113" s="136"/>
      <c r="BU113" s="136"/>
      <c r="BV113" s="136"/>
      <c r="BW113" s="136"/>
      <c r="BX113" s="136"/>
      <c r="BY113" s="136"/>
      <c r="BZ113" s="137"/>
    </row>
    <row r="114" spans="1:78" s="138" customFormat="1" ht="15.75" x14ac:dyDescent="0.2">
      <c r="A114" s="77">
        <v>0</v>
      </c>
      <c r="B114" s="77"/>
      <c r="C114" s="115"/>
      <c r="D114" s="116"/>
      <c r="E114" s="116"/>
      <c r="F114" s="116"/>
      <c r="G114" s="116"/>
      <c r="H114" s="116"/>
      <c r="I114" s="117"/>
      <c r="J114" s="77"/>
      <c r="K114" s="77"/>
      <c r="L114" s="77"/>
      <c r="M114" s="77"/>
      <c r="N114" s="77"/>
      <c r="O114" s="132"/>
      <c r="P114" s="133"/>
      <c r="Q114" s="133"/>
      <c r="R114" s="133"/>
      <c r="S114" s="133"/>
      <c r="T114" s="133"/>
      <c r="U114" s="133"/>
      <c r="V114" s="133"/>
      <c r="W114" s="133"/>
      <c r="X114" s="133"/>
      <c r="Y114" s="134"/>
      <c r="Z114" s="134"/>
      <c r="AA114" s="134"/>
      <c r="AB114" s="134"/>
      <c r="AC114" s="134"/>
      <c r="AD114" s="134"/>
      <c r="AE114" s="134"/>
      <c r="AF114" s="134"/>
      <c r="AG114" s="134"/>
      <c r="AH114" s="134"/>
      <c r="AI114" s="134"/>
      <c r="AJ114" s="134"/>
      <c r="AK114" s="134"/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4"/>
      <c r="AV114" s="134"/>
      <c r="AW114" s="134"/>
      <c r="AX114" s="134"/>
      <c r="AY114" s="134"/>
      <c r="AZ114" s="134"/>
      <c r="BA114" s="134"/>
      <c r="BB114" s="134"/>
      <c r="BC114" s="134"/>
      <c r="BD114" s="134"/>
      <c r="BE114" s="134"/>
      <c r="BF114" s="134"/>
      <c r="BG114" s="134"/>
      <c r="BH114" s="134"/>
      <c r="BI114" s="134"/>
      <c r="BJ114" s="134"/>
      <c r="BK114" s="134"/>
      <c r="BL114" s="134"/>
      <c r="BM114" s="134"/>
      <c r="BN114" s="134"/>
      <c r="BO114" s="134"/>
      <c r="BP114" s="134"/>
      <c r="BQ114" s="135"/>
      <c r="BR114" s="136"/>
      <c r="BS114" s="136"/>
      <c r="BT114" s="136"/>
      <c r="BU114" s="136"/>
      <c r="BV114" s="136"/>
      <c r="BW114" s="136"/>
      <c r="BX114" s="136"/>
      <c r="BY114" s="136"/>
      <c r="BZ114" s="137"/>
    </row>
    <row r="115" spans="1:78" s="138" customFormat="1" ht="15.75" x14ac:dyDescent="0.2">
      <c r="A115" s="77">
        <v>0</v>
      </c>
      <c r="B115" s="77"/>
      <c r="C115" s="115" t="s">
        <v>120</v>
      </c>
      <c r="D115" s="116"/>
      <c r="E115" s="116"/>
      <c r="F115" s="116"/>
      <c r="G115" s="116"/>
      <c r="H115" s="116"/>
      <c r="I115" s="117"/>
      <c r="J115" s="77"/>
      <c r="K115" s="77"/>
      <c r="L115" s="77"/>
      <c r="M115" s="77"/>
      <c r="N115" s="77"/>
      <c r="O115" s="132"/>
      <c r="P115" s="133"/>
      <c r="Q115" s="133"/>
      <c r="R115" s="133"/>
      <c r="S115" s="133"/>
      <c r="T115" s="133"/>
      <c r="U115" s="133"/>
      <c r="V115" s="133"/>
      <c r="W115" s="133"/>
      <c r="X115" s="133"/>
      <c r="Y115" s="134"/>
      <c r="Z115" s="134"/>
      <c r="AA115" s="134"/>
      <c r="AB115" s="134"/>
      <c r="AC115" s="134"/>
      <c r="AD115" s="134"/>
      <c r="AE115" s="134"/>
      <c r="AF115" s="134"/>
      <c r="AG115" s="134"/>
      <c r="AH115" s="134"/>
      <c r="AI115" s="134"/>
      <c r="AJ115" s="134"/>
      <c r="AK115" s="134"/>
      <c r="AL115" s="134"/>
      <c r="AM115" s="134"/>
      <c r="AN115" s="134"/>
      <c r="AO115" s="134"/>
      <c r="AP115" s="134"/>
      <c r="AQ115" s="134"/>
      <c r="AR115" s="134"/>
      <c r="AS115" s="134"/>
      <c r="AT115" s="134"/>
      <c r="AU115" s="134"/>
      <c r="AV115" s="134"/>
      <c r="AW115" s="134"/>
      <c r="AX115" s="134"/>
      <c r="AY115" s="134"/>
      <c r="AZ115" s="134"/>
      <c r="BA115" s="134"/>
      <c r="BB115" s="134"/>
      <c r="BC115" s="134"/>
      <c r="BD115" s="134"/>
      <c r="BE115" s="134"/>
      <c r="BF115" s="134"/>
      <c r="BG115" s="134"/>
      <c r="BH115" s="134"/>
      <c r="BI115" s="134"/>
      <c r="BJ115" s="134"/>
      <c r="BK115" s="134"/>
      <c r="BL115" s="134"/>
      <c r="BM115" s="134"/>
      <c r="BN115" s="134"/>
      <c r="BO115" s="134"/>
      <c r="BP115" s="134"/>
      <c r="BQ115" s="135"/>
      <c r="BR115" s="136"/>
      <c r="BS115" s="136"/>
      <c r="BT115" s="136"/>
      <c r="BU115" s="136"/>
      <c r="BV115" s="136"/>
      <c r="BW115" s="136"/>
      <c r="BX115" s="136"/>
      <c r="BY115" s="136"/>
      <c r="BZ115" s="137"/>
    </row>
    <row r="116" spans="1:78" s="138" customFormat="1" ht="15.75" x14ac:dyDescent="0.2">
      <c r="A116" s="77">
        <v>0</v>
      </c>
      <c r="B116" s="77"/>
      <c r="C116" s="115"/>
      <c r="D116" s="116"/>
      <c r="E116" s="116"/>
      <c r="F116" s="116"/>
      <c r="G116" s="116"/>
      <c r="H116" s="116"/>
      <c r="I116" s="117"/>
      <c r="J116" s="77"/>
      <c r="K116" s="77"/>
      <c r="L116" s="77"/>
      <c r="M116" s="77"/>
      <c r="N116" s="77"/>
      <c r="O116" s="132"/>
      <c r="P116" s="133"/>
      <c r="Q116" s="133"/>
      <c r="R116" s="133"/>
      <c r="S116" s="133"/>
      <c r="T116" s="133"/>
      <c r="U116" s="133"/>
      <c r="V116" s="133"/>
      <c r="W116" s="133"/>
      <c r="X116" s="133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134"/>
      <c r="AV116" s="134"/>
      <c r="AW116" s="134"/>
      <c r="AX116" s="134"/>
      <c r="AY116" s="134"/>
      <c r="AZ116" s="134"/>
      <c r="BA116" s="134"/>
      <c r="BB116" s="134"/>
      <c r="BC116" s="134"/>
      <c r="BD116" s="134"/>
      <c r="BE116" s="134"/>
      <c r="BF116" s="134"/>
      <c r="BG116" s="134"/>
      <c r="BH116" s="134"/>
      <c r="BI116" s="134"/>
      <c r="BJ116" s="134"/>
      <c r="BK116" s="134"/>
      <c r="BL116" s="134"/>
      <c r="BM116" s="134"/>
      <c r="BN116" s="134"/>
      <c r="BO116" s="134"/>
      <c r="BP116" s="134"/>
      <c r="BQ116" s="135"/>
      <c r="BR116" s="136"/>
      <c r="BS116" s="136"/>
      <c r="BT116" s="136"/>
      <c r="BU116" s="136"/>
      <c r="BV116" s="136"/>
      <c r="BW116" s="136"/>
      <c r="BX116" s="136"/>
      <c r="BY116" s="136"/>
      <c r="BZ116" s="137"/>
    </row>
    <row r="117" spans="1:78" ht="15.75" x14ac:dyDescent="0.2">
      <c r="A117" s="31"/>
      <c r="B117" s="31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11"/>
      <c r="BS117" s="11"/>
      <c r="BT117" s="11"/>
      <c r="BU117" s="11"/>
      <c r="BV117" s="11"/>
      <c r="BW117" s="11"/>
      <c r="BX117" s="11"/>
      <c r="BY117" s="11"/>
      <c r="BZ117" s="9"/>
    </row>
    <row r="118" spans="1:78" ht="15.95" customHeight="1" x14ac:dyDescent="0.2">
      <c r="A118" s="41" t="s">
        <v>65</v>
      </c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1"/>
      <c r="AY118" s="41"/>
      <c r="AZ118" s="41"/>
      <c r="BA118" s="41"/>
      <c r="BB118" s="41"/>
      <c r="BC118" s="41"/>
      <c r="BD118" s="41"/>
      <c r="BE118" s="41"/>
      <c r="BF118" s="41"/>
      <c r="BG118" s="41"/>
      <c r="BH118" s="41"/>
      <c r="BI118" s="41"/>
      <c r="BJ118" s="41"/>
      <c r="BK118" s="41"/>
      <c r="BL118" s="41"/>
    </row>
    <row r="119" spans="1:78" ht="31.5" customHeight="1" x14ac:dyDescent="0.2">
      <c r="A119" s="143" t="s">
        <v>130</v>
      </c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  <c r="Y119" s="144"/>
      <c r="Z119" s="144"/>
      <c r="AA119" s="144"/>
      <c r="AB119" s="144"/>
      <c r="AC119" s="144"/>
      <c r="AD119" s="144"/>
      <c r="AE119" s="144"/>
      <c r="AF119" s="144"/>
      <c r="AG119" s="144"/>
      <c r="AH119" s="144"/>
      <c r="AI119" s="144"/>
      <c r="AJ119" s="144"/>
      <c r="AK119" s="144"/>
      <c r="AL119" s="144"/>
      <c r="AM119" s="144"/>
      <c r="AN119" s="144"/>
      <c r="AO119" s="144"/>
      <c r="AP119" s="144"/>
      <c r="AQ119" s="144"/>
      <c r="AR119" s="144"/>
      <c r="AS119" s="144"/>
      <c r="AT119" s="144"/>
      <c r="AU119" s="144"/>
      <c r="AV119" s="144"/>
      <c r="AW119" s="144"/>
      <c r="AX119" s="144"/>
      <c r="AY119" s="144"/>
      <c r="AZ119" s="144"/>
      <c r="BA119" s="144"/>
      <c r="BB119" s="144"/>
      <c r="BC119" s="144"/>
      <c r="BD119" s="144"/>
      <c r="BE119" s="144"/>
      <c r="BF119" s="144"/>
      <c r="BG119" s="144"/>
      <c r="BH119" s="144"/>
      <c r="BI119" s="144"/>
      <c r="BJ119" s="144"/>
      <c r="BK119" s="144"/>
      <c r="BL119" s="144"/>
    </row>
    <row r="120" spans="1:78" ht="15.75" x14ac:dyDescent="0.2">
      <c r="A120" s="31"/>
      <c r="B120" s="31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11"/>
      <c r="BS120" s="11"/>
      <c r="BT120" s="11"/>
      <c r="BU120" s="11"/>
      <c r="BV120" s="11"/>
      <c r="BW120" s="11"/>
      <c r="BX120" s="11"/>
      <c r="BY120" s="11"/>
      <c r="BZ120" s="9"/>
    </row>
    <row r="121" spans="1:78" ht="15.95" customHeight="1" x14ac:dyDescent="0.2">
      <c r="A121" s="41" t="s">
        <v>46</v>
      </c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</row>
    <row r="122" spans="1:78" ht="63" customHeight="1" x14ac:dyDescent="0.2">
      <c r="A122" s="143" t="s">
        <v>131</v>
      </c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4"/>
      <c r="AT122" s="144"/>
      <c r="AU122" s="144"/>
      <c r="AV122" s="144"/>
      <c r="AW122" s="144"/>
      <c r="AX122" s="144"/>
      <c r="AY122" s="144"/>
      <c r="AZ122" s="144"/>
      <c r="BA122" s="144"/>
      <c r="BB122" s="144"/>
      <c r="BC122" s="144"/>
      <c r="BD122" s="144"/>
      <c r="BE122" s="144"/>
      <c r="BF122" s="144"/>
      <c r="BG122" s="144"/>
      <c r="BH122" s="144"/>
      <c r="BI122" s="144"/>
      <c r="BJ122" s="144"/>
      <c r="BK122" s="144"/>
      <c r="BL122" s="144"/>
    </row>
    <row r="123" spans="1:78" ht="15.95" customHeight="1" x14ac:dyDescent="0.2">
      <c r="A123" s="17"/>
      <c r="B123" s="17"/>
      <c r="C123" s="17"/>
      <c r="D123" s="17"/>
      <c r="E123" s="17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</row>
    <row r="124" spans="1:78" ht="12" customHeight="1" x14ac:dyDescent="0.2">
      <c r="A124" s="30" t="s">
        <v>77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</row>
    <row r="125" spans="1:78" ht="12" customHeight="1" x14ac:dyDescent="0.2">
      <c r="A125" s="30" t="s">
        <v>68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</row>
    <row r="126" spans="1:78" s="30" customFormat="1" ht="12" customHeight="1" x14ac:dyDescent="0.2">
      <c r="A126" s="30" t="s">
        <v>69</v>
      </c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</row>
    <row r="127" spans="1:78" ht="15.95" customHeight="1" x14ac:dyDescent="0.25">
      <c r="A127" s="29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</row>
    <row r="128" spans="1:78" ht="42" customHeight="1" x14ac:dyDescent="0.25">
      <c r="A128" s="147" t="s">
        <v>134</v>
      </c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3"/>
      <c r="AO128" s="3"/>
      <c r="AP128" s="148" t="s">
        <v>136</v>
      </c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x14ac:dyDescent="0.2">
      <c r="W129" s="86" t="s">
        <v>8</v>
      </c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86"/>
      <c r="AL129" s="86"/>
      <c r="AM129" s="86"/>
      <c r="AN129" s="4"/>
      <c r="AO129" s="4"/>
      <c r="AP129" s="86" t="s">
        <v>73</v>
      </c>
      <c r="AQ129" s="86"/>
      <c r="AR129" s="86"/>
      <c r="AS129" s="86"/>
      <c r="AT129" s="86"/>
      <c r="AU129" s="86"/>
      <c r="AV129" s="86"/>
      <c r="AW129" s="86"/>
      <c r="AX129" s="86"/>
      <c r="AY129" s="86"/>
      <c r="AZ129" s="86"/>
      <c r="BA129" s="86"/>
      <c r="BB129" s="86"/>
      <c r="BC129" s="86"/>
      <c r="BD129" s="86"/>
      <c r="BE129" s="86"/>
      <c r="BF129" s="86"/>
      <c r="BG129" s="86"/>
      <c r="BH129" s="86"/>
    </row>
    <row r="132" spans="1:60" ht="15.95" customHeight="1" x14ac:dyDescent="0.25">
      <c r="A132" s="147" t="s">
        <v>135</v>
      </c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3"/>
      <c r="AO132" s="3"/>
      <c r="AP132" s="148" t="s">
        <v>137</v>
      </c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x14ac:dyDescent="0.2">
      <c r="W133" s="86" t="s">
        <v>8</v>
      </c>
      <c r="X133" s="86"/>
      <c r="Y133" s="86"/>
      <c r="Z133" s="86"/>
      <c r="AA133" s="86"/>
      <c r="AB133" s="86"/>
      <c r="AC133" s="86"/>
      <c r="AD133" s="86"/>
      <c r="AE133" s="86"/>
      <c r="AF133" s="86"/>
      <c r="AG133" s="86"/>
      <c r="AH133" s="86"/>
      <c r="AI133" s="86"/>
      <c r="AJ133" s="86"/>
      <c r="AK133" s="86"/>
      <c r="AL133" s="86"/>
      <c r="AM133" s="86"/>
      <c r="AN133" s="4"/>
      <c r="AO133" s="4"/>
      <c r="AP133" s="86" t="s">
        <v>73</v>
      </c>
      <c r="AQ133" s="86"/>
      <c r="AR133" s="86"/>
      <c r="AS133" s="86"/>
      <c r="AT133" s="86"/>
      <c r="AU133" s="86"/>
      <c r="AV133" s="86"/>
      <c r="AW133" s="86"/>
      <c r="AX133" s="86"/>
      <c r="AY133" s="86"/>
      <c r="AZ133" s="86"/>
      <c r="BA133" s="86"/>
      <c r="BB133" s="86"/>
      <c r="BC133" s="86"/>
      <c r="BD133" s="86"/>
      <c r="BE133" s="86"/>
      <c r="BF133" s="86"/>
      <c r="BG133" s="86"/>
      <c r="BH133" s="86"/>
    </row>
  </sheetData>
  <mergeCells count="648">
    <mergeCell ref="A115:B115"/>
    <mergeCell ref="C115:I115"/>
    <mergeCell ref="J115:N115"/>
    <mergeCell ref="O115:BQ115"/>
    <mergeCell ref="A116:B116"/>
    <mergeCell ref="C116:I116"/>
    <mergeCell ref="J116:N116"/>
    <mergeCell ref="O116:BQ116"/>
    <mergeCell ref="A113:B113"/>
    <mergeCell ref="C113:I113"/>
    <mergeCell ref="J113:N113"/>
    <mergeCell ref="O113:BQ113"/>
    <mergeCell ref="A114:B114"/>
    <mergeCell ref="C114:I114"/>
    <mergeCell ref="J114:N114"/>
    <mergeCell ref="O114:BQ114"/>
    <mergeCell ref="A111:B111"/>
    <mergeCell ref="C111:I111"/>
    <mergeCell ref="J111:N111"/>
    <mergeCell ref="O111:BQ111"/>
    <mergeCell ref="A112:B112"/>
    <mergeCell ref="C112:I112"/>
    <mergeCell ref="J112:N112"/>
    <mergeCell ref="O112:BQ112"/>
    <mergeCell ref="A109:B109"/>
    <mergeCell ref="C109:I109"/>
    <mergeCell ref="J109:N109"/>
    <mergeCell ref="O109:BQ109"/>
    <mergeCell ref="A110:B110"/>
    <mergeCell ref="C110:I110"/>
    <mergeCell ref="J110:N110"/>
    <mergeCell ref="O110:BQ110"/>
    <mergeCell ref="A107:B107"/>
    <mergeCell ref="C107:I107"/>
    <mergeCell ref="J107:N107"/>
    <mergeCell ref="O107:BQ107"/>
    <mergeCell ref="A108:B108"/>
    <mergeCell ref="C108:I108"/>
    <mergeCell ref="J108:N108"/>
    <mergeCell ref="O108:BQ108"/>
    <mergeCell ref="A105:B105"/>
    <mergeCell ref="C105:I105"/>
    <mergeCell ref="J105:N105"/>
    <mergeCell ref="O105:BQ105"/>
    <mergeCell ref="A106:B106"/>
    <mergeCell ref="C106:I106"/>
    <mergeCell ref="J106:N106"/>
    <mergeCell ref="O106:BQ106"/>
    <mergeCell ref="A103:B103"/>
    <mergeCell ref="C103:I103"/>
    <mergeCell ref="J103:N103"/>
    <mergeCell ref="O103:BQ103"/>
    <mergeCell ref="A104:B104"/>
    <mergeCell ref="C104:I104"/>
    <mergeCell ref="J104:N104"/>
    <mergeCell ref="O104:BQ104"/>
    <mergeCell ref="A102:B102"/>
    <mergeCell ref="C102:I102"/>
    <mergeCell ref="J102:N102"/>
    <mergeCell ref="O102:BQ102"/>
    <mergeCell ref="BM94:BQ94"/>
    <mergeCell ref="AI94:AM94"/>
    <mergeCell ref="AN94:AR94"/>
    <mergeCell ref="AS94:AW94"/>
    <mergeCell ref="AX94:BB94"/>
    <mergeCell ref="BC94:BG94"/>
    <mergeCell ref="BH94:BL94"/>
    <mergeCell ref="AX93:BB93"/>
    <mergeCell ref="BC93:BG93"/>
    <mergeCell ref="BH93:BL93"/>
    <mergeCell ref="BM93:BQ93"/>
    <mergeCell ref="A94:B94"/>
    <mergeCell ref="C94:I94"/>
    <mergeCell ref="J94:N94"/>
    <mergeCell ref="O94:X94"/>
    <mergeCell ref="Y94:AC94"/>
    <mergeCell ref="AD94:AH94"/>
    <mergeCell ref="BM92:BQ92"/>
    <mergeCell ref="A93:B93"/>
    <mergeCell ref="C93:I93"/>
    <mergeCell ref="J93:N93"/>
    <mergeCell ref="O93:X93"/>
    <mergeCell ref="Y93:AC93"/>
    <mergeCell ref="AD93:AH93"/>
    <mergeCell ref="AI93:AM93"/>
    <mergeCell ref="AN93:AR93"/>
    <mergeCell ref="AS93:AW93"/>
    <mergeCell ref="AI92:AM92"/>
    <mergeCell ref="AN92:AR92"/>
    <mergeCell ref="AS92:AW92"/>
    <mergeCell ref="AX92:BB92"/>
    <mergeCell ref="BC92:BG92"/>
    <mergeCell ref="BH92:BL92"/>
    <mergeCell ref="AX91:BB91"/>
    <mergeCell ref="BC91:BG91"/>
    <mergeCell ref="BH91:BL91"/>
    <mergeCell ref="BM91:BQ91"/>
    <mergeCell ref="A92:B92"/>
    <mergeCell ref="C92:I92"/>
    <mergeCell ref="J92:N92"/>
    <mergeCell ref="O92:X92"/>
    <mergeCell ref="Y92:AC92"/>
    <mergeCell ref="AD92:AH92"/>
    <mergeCell ref="BM90:BQ90"/>
    <mergeCell ref="A91:B91"/>
    <mergeCell ref="C91:I91"/>
    <mergeCell ref="J91:N91"/>
    <mergeCell ref="O91:X91"/>
    <mergeCell ref="Y91:AC91"/>
    <mergeCell ref="AD91:AH91"/>
    <mergeCell ref="AI91:AM91"/>
    <mergeCell ref="AN91:AR91"/>
    <mergeCell ref="AS91:AW91"/>
    <mergeCell ref="AI90:AM90"/>
    <mergeCell ref="AN90:AR90"/>
    <mergeCell ref="AS90:AW90"/>
    <mergeCell ref="AX90:BB90"/>
    <mergeCell ref="BC90:BG90"/>
    <mergeCell ref="BH90:BL90"/>
    <mergeCell ref="AX89:BB89"/>
    <mergeCell ref="BC89:BG89"/>
    <mergeCell ref="BH89:BL89"/>
    <mergeCell ref="BM89:BQ89"/>
    <mergeCell ref="A90:B90"/>
    <mergeCell ref="C90:I90"/>
    <mergeCell ref="J90:N90"/>
    <mergeCell ref="O90:X90"/>
    <mergeCell ref="Y90:AC90"/>
    <mergeCell ref="AD90:AH90"/>
    <mergeCell ref="BM88:BQ88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S89:AW89"/>
    <mergeCell ref="AI88:AM88"/>
    <mergeCell ref="AN88:AR88"/>
    <mergeCell ref="AS88:AW88"/>
    <mergeCell ref="AX88:BB88"/>
    <mergeCell ref="BC88:BG88"/>
    <mergeCell ref="BH88:BL88"/>
    <mergeCell ref="AX87:BB87"/>
    <mergeCell ref="BC87:BG87"/>
    <mergeCell ref="BH87:BL87"/>
    <mergeCell ref="BM87:BQ87"/>
    <mergeCell ref="A88:B88"/>
    <mergeCell ref="C88:I88"/>
    <mergeCell ref="J88:N88"/>
    <mergeCell ref="O88:X88"/>
    <mergeCell ref="Y88:AC88"/>
    <mergeCell ref="AD88:AH88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AI86:AM86"/>
    <mergeCell ref="AN86:AR86"/>
    <mergeCell ref="AS86:AW86"/>
    <mergeCell ref="AX86:BB86"/>
    <mergeCell ref="BC86:BG86"/>
    <mergeCell ref="BH86:BL86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I84:AM84"/>
    <mergeCell ref="AN84:AR84"/>
    <mergeCell ref="AS84:AW84"/>
    <mergeCell ref="AX84:BB84"/>
    <mergeCell ref="BC84:BG84"/>
    <mergeCell ref="BH84:BL84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121:BL121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28:BH128"/>
    <mergeCell ref="AN65:BB65"/>
    <mergeCell ref="A62:BQ62"/>
    <mergeCell ref="C67:I67"/>
    <mergeCell ref="J100:N100"/>
    <mergeCell ref="A99:B99"/>
    <mergeCell ref="A68:B68"/>
    <mergeCell ref="O69:X69"/>
    <mergeCell ref="Y69:AC69"/>
    <mergeCell ref="A67:B67"/>
    <mergeCell ref="Y68:AC68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C99:I99"/>
    <mergeCell ref="J99:N99"/>
    <mergeCell ref="C68:I68"/>
    <mergeCell ref="J68:N68"/>
    <mergeCell ref="O68:X68"/>
    <mergeCell ref="C69:I69"/>
    <mergeCell ref="J69:N69"/>
    <mergeCell ref="O100:BQ100"/>
    <mergeCell ref="AP133:BH133"/>
    <mergeCell ref="A132:V132"/>
    <mergeCell ref="W132:AM132"/>
    <mergeCell ref="AP132:BH132"/>
    <mergeCell ref="W133:AM133"/>
    <mergeCell ref="AP129:BH129"/>
    <mergeCell ref="A122:BL122"/>
    <mergeCell ref="C100:I100"/>
    <mergeCell ref="W129:AM129"/>
    <mergeCell ref="A128:V128"/>
    <mergeCell ref="W128:AM128"/>
    <mergeCell ref="A69:B69"/>
    <mergeCell ref="AD69:AH69"/>
    <mergeCell ref="A96:BQ96"/>
    <mergeCell ref="A98:B98"/>
    <mergeCell ref="C98:I98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98:N98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118:BL118"/>
    <mergeCell ref="A119:BL119"/>
    <mergeCell ref="O98:BQ98"/>
    <mergeCell ref="O99:BQ99"/>
    <mergeCell ref="O101:BQ101"/>
    <mergeCell ref="A101:B101"/>
    <mergeCell ref="C101:I101"/>
    <mergeCell ref="J101:N101"/>
    <mergeCell ref="A100:B100"/>
  </mergeCells>
  <phoneticPr fontId="0" type="noConversion"/>
  <conditionalFormatting sqref="C97 C120 C69:C94 C101:C116">
    <cfRule type="cellIs" dxfId="3" priority="1" stopIfTrue="1" operator="equal">
      <formula>$C68</formula>
    </cfRule>
  </conditionalFormatting>
  <conditionalFormatting sqref="A97:B97 A120:B120 A59:B60 A69:B95 A101:B117">
    <cfRule type="cellIs" dxfId="2" priority="2" stopIfTrue="1" operator="equal">
      <formula>0</formula>
    </cfRule>
  </conditionalFormatting>
  <conditionalFormatting sqref="C95">
    <cfRule type="cellIs" dxfId="1" priority="4" stopIfTrue="1" operator="equal">
      <formula>$C69</formula>
    </cfRule>
  </conditionalFormatting>
  <conditionalFormatting sqref="C117">
    <cfRule type="cellIs" dxfId="0" priority="6" stopIfTrue="1" operator="equal">
      <formula>$C101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КПК0813191</vt:lpstr>
      <vt:lpstr>КПК0813191!Область_печати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2025-02-11T12:06:44Z</cp:lastPrinted>
  <dcterms:created xsi:type="dcterms:W3CDTF">2016-08-10T10:53:25Z</dcterms:created>
  <dcterms:modified xsi:type="dcterms:W3CDTF">2025-02-11T12:08:22Z</dcterms:modified>
</cp:coreProperties>
</file>