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2" i="1"/>
  <c r="F18"/>
  <c r="D18"/>
  <c r="H18"/>
  <c r="E18"/>
  <c r="G18"/>
  <c r="C18"/>
  <c r="G9"/>
  <c r="G11"/>
  <c r="H9"/>
  <c r="H11"/>
  <c r="H15"/>
  <c r="H16"/>
  <c r="H8"/>
</calcChain>
</file>

<file path=xl/sharedStrings.xml><?xml version="1.0" encoding="utf-8"?>
<sst xmlns="http://schemas.openxmlformats.org/spreadsheetml/2006/main" count="29" uniqueCount="29">
  <si>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</si>
  <si>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</si>
  <si>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</si>
  <si>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</si>
  <si>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</si>
  <si>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</si>
  <si>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</si>
  <si>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</si>
  <si>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</si>
  <si>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</si>
  <si>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</si>
  <si>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</si>
  <si>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</si>
  <si>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</si>
  <si>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</si>
  <si>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</si>
  <si>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</si>
  <si>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</si>
  <si>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</si>
  <si>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</si>
  <si>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</si>
  <si>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</si>
  <si>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</si>
  <si>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</si>
  <si>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</si>
  <si>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</si>
  <si>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</si>
  <si>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</si>
  <si>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Аналіз виконання видаткової частини спеціального фонду бюджету Новоодеської міської  територіальної громади за січень-вересень  2025 року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</si>
</sst>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H18" sqref="H18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42578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4" t="s">
        <v>28</v>
      </c>
      <c r="C2" s="14"/>
      <c r="D2" s="14"/>
      <c r="E2" s="14"/>
      <c r="F2" s="14"/>
      <c r="G2" s="14"/>
      <c r="H2" s="1"/>
      <c r="I2" s="1"/>
    </row>
    <row r="3" spans="1:9">
      <c r="A3" s="13"/>
      <c r="B3" s="13"/>
      <c r="C3" s="13"/>
      <c r="D3" s="13"/>
      <c r="E3" s="13"/>
      <c r="F3" s="13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2">
        <v>150000</v>
      </c>
      <c r="D8" s="12">
        <v>454643</v>
      </c>
      <c r="E8" s="12">
        <v>454643</v>
      </c>
      <c r="F8" s="12">
        <v>953987.51</v>
      </c>
      <c r="G8" s="6">
        <v>0</v>
      </c>
      <c r="H8" s="6">
        <f>F8/D8*100</f>
        <v>209.83222220511476</v>
      </c>
      <c r="I8" s="1"/>
    </row>
    <row r="9" spans="1:9">
      <c r="A9" s="10" t="s">
        <v>8</v>
      </c>
      <c r="B9" s="11" t="s">
        <v>9</v>
      </c>
      <c r="C9" s="12">
        <v>4812185</v>
      </c>
      <c r="D9" s="12">
        <v>20570670</v>
      </c>
      <c r="E9" s="12">
        <v>18753677.5</v>
      </c>
      <c r="F9" s="12">
        <v>5234064.7300000004</v>
      </c>
      <c r="G9" s="6">
        <f>F9/E9*100</f>
        <v>27.909537902632696</v>
      </c>
      <c r="H9" s="6">
        <f t="shared" ref="H9:H18" si="0">F9/D9*100</f>
        <v>25.444308474152766</v>
      </c>
      <c r="I9" s="1"/>
    </row>
    <row r="10" spans="1:9">
      <c r="A10" s="10"/>
      <c r="B10" s="11"/>
      <c r="C10" s="12"/>
      <c r="D10" s="12"/>
      <c r="E10" s="12"/>
      <c r="F10" s="12"/>
      <c r="G10" s="6"/>
      <c r="H10" s="6"/>
      <c r="I10" s="1"/>
    </row>
    <row r="11" spans="1:9">
      <c r="A11" s="10" t="s">
        <v>10</v>
      </c>
      <c r="B11" s="11" t="s">
        <v>11</v>
      </c>
      <c r="C11" s="12">
        <v>718114</v>
      </c>
      <c r="D11" s="12">
        <v>718114</v>
      </c>
      <c r="E11" s="12">
        <v>546085.5</v>
      </c>
      <c r="F11" s="12">
        <v>4308574.29</v>
      </c>
      <c r="G11" s="6">
        <f>F11/E11*100</f>
        <v>788.99261928763906</v>
      </c>
      <c r="H11" s="6">
        <f t="shared" si="0"/>
        <v>599.98472248138876</v>
      </c>
      <c r="I11" s="1"/>
    </row>
    <row r="12" spans="1:9">
      <c r="A12" s="10" t="s">
        <v>12</v>
      </c>
      <c r="B12" s="11" t="s">
        <v>13</v>
      </c>
      <c r="C12" s="12">
        <v>10000</v>
      </c>
      <c r="D12" s="12">
        <v>10000</v>
      </c>
      <c r="E12" s="12">
        <v>10000</v>
      </c>
      <c r="F12" s="12">
        <v>140055.34</v>
      </c>
      <c r="G12" s="6">
        <v>0</v>
      </c>
      <c r="H12" s="6">
        <f t="shared" si="0"/>
        <v>1400.5534</v>
      </c>
      <c r="I12" s="1"/>
    </row>
    <row r="13" spans="1:9">
      <c r="A13" s="10" t="s">
        <v>14</v>
      </c>
      <c r="B13" s="11" t="s">
        <v>15</v>
      </c>
      <c r="C13" s="12">
        <v>0</v>
      </c>
      <c r="D13" s="12">
        <v>0</v>
      </c>
      <c r="E13" s="12">
        <v>0</v>
      </c>
      <c r="F13" s="12">
        <v>7762</v>
      </c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2">
        <v>0</v>
      </c>
      <c r="D14" s="12">
        <v>750000</v>
      </c>
      <c r="E14" s="12">
        <v>750000</v>
      </c>
      <c r="F14" s="12">
        <v>1626924.26</v>
      </c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2">
        <v>30000</v>
      </c>
      <c r="D15" s="12">
        <v>252561</v>
      </c>
      <c r="E15" s="12">
        <v>252561</v>
      </c>
      <c r="F15" s="12">
        <v>0</v>
      </c>
      <c r="G15" s="6">
        <v>0</v>
      </c>
      <c r="H15" s="6">
        <f t="shared" si="0"/>
        <v>0</v>
      </c>
      <c r="I15" s="1"/>
    </row>
    <row r="16" spans="1:9">
      <c r="A16" s="10" t="s">
        <v>20</v>
      </c>
      <c r="B16" s="11" t="s">
        <v>21</v>
      </c>
      <c r="C16" s="12">
        <v>64300</v>
      </c>
      <c r="D16" s="12">
        <v>264300</v>
      </c>
      <c r="E16" s="12">
        <v>264300</v>
      </c>
      <c r="F16" s="12">
        <v>64300</v>
      </c>
      <c r="G16" s="6">
        <v>0</v>
      </c>
      <c r="H16" s="6">
        <f t="shared" si="0"/>
        <v>24.328414680287551</v>
      </c>
      <c r="I16" s="1"/>
    </row>
    <row r="17" spans="1:9">
      <c r="A17" s="10" t="s">
        <v>27</v>
      </c>
      <c r="B17" s="11" t="s">
        <v>26</v>
      </c>
      <c r="C17" s="12">
        <v>0</v>
      </c>
      <c r="D17" s="12">
        <v>1580000</v>
      </c>
      <c r="E17" s="12">
        <v>1580000</v>
      </c>
      <c r="F17" s="12">
        <v>1580000</v>
      </c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5784599</v>
      </c>
      <c r="D18" s="8">
        <f>D8+D9+D10+D11+D12+D13+D14+D15+D16+D17</f>
        <v>24600288</v>
      </c>
      <c r="E18" s="8">
        <f>E8+E9+E10+E11+E12+E13+E14+E15+E16+E17</f>
        <v>22611267</v>
      </c>
      <c r="F18" s="8">
        <f>F8+F9+F10+F11+F12+F13+F14+F15+F16+F17</f>
        <v>13915668.130000001</v>
      </c>
      <c r="G18" s="9">
        <f>F18/E18*100</f>
        <v>61.543071115829115</v>
      </c>
      <c r="H18" s="9">
        <f t="shared" si="0"/>
        <v>56.567094377106486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2025-10-06T06:11:05Z</dcterms:modified>
</cp:coreProperties>
</file>